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F:\ДЕПАРТАМЕНТ 18-19\ОДАРЕННЫЕ ДЕТИ\ВсОШ\МЭ ВсОШ\Участники МЭ ВсОШ\"/>
    </mc:Choice>
  </mc:AlternateContent>
  <xr:revisionPtr revIDLastSave="0" documentId="8_{DBCB5F96-F453-4811-842C-947958CBC26C}" xr6:coauthVersionLast="37" xr6:coauthVersionMax="37" xr10:uidLastSave="{00000000-0000-0000-0000-000000000000}"/>
  <bookViews>
    <workbookView xWindow="0" yWindow="0" windowWidth="22395" windowHeight="10830" tabRatio="444" firstSheet="3" activeTab="6" xr2:uid="{00000000-000D-0000-FFFF-FFFF00000000}"/>
  </bookViews>
  <sheets>
    <sheet name="Экономика-5" sheetId="8" r:id="rId1"/>
    <sheet name="Экономика 6" sheetId="2" r:id="rId2"/>
    <sheet name="Экономика-7" sheetId="3" r:id="rId3"/>
    <sheet name="Экономика 8" sheetId="4" r:id="rId4"/>
    <sheet name="Экономика-9" sheetId="5" r:id="rId5"/>
    <sheet name="Экономика-10" sheetId="6" r:id="rId6"/>
    <sheet name="Экономика-11" sheetId="7" r:id="rId7"/>
  </sheets>
  <definedNames>
    <definedName name="__xlnm._FilterDatabase" localSheetId="1">'Экономика 6'!$A$2:$M$6</definedName>
    <definedName name="__xlnm._FilterDatabase" localSheetId="3">'Экономика 8'!$A$2:$D$5</definedName>
    <definedName name="__xlnm._FilterDatabase" localSheetId="5">'Экономика-10'!$A$2:$D$7</definedName>
    <definedName name="__xlnm._FilterDatabase" localSheetId="6">'Экономика-11'!$A$2:$D$7</definedName>
    <definedName name="__xlnm._FilterDatabase" localSheetId="0">'Экономика-5'!$A$2:$M$22</definedName>
    <definedName name="__xlnm._FilterDatabase" localSheetId="2">'Экономика-7'!$A$2:$D$13</definedName>
    <definedName name="__xlnm._FilterDatabase" localSheetId="4">'Экономика-9'!$A$2:$D$5</definedName>
    <definedName name="__xlnm._FilterDatabase_1">#REF!</definedName>
    <definedName name="__xlnm._FilterDatabase_1_1">'Экономика 6'!$A$2:$M$6</definedName>
    <definedName name="__xlnm._FilterDatabase_2">'Экономика-7'!$A$2:$D$13</definedName>
    <definedName name="__xlnm._FilterDatabase_3">'Экономика 8'!$A$2:$D$5</definedName>
    <definedName name="__xlnm._FilterDatabase_4" localSheetId="0">'Экономика-5'!$A$2:$M$22</definedName>
    <definedName name="__xlnm._FilterDatabase_4">'Экономика-9'!$A$2:$D$5</definedName>
    <definedName name="__xlnm._FilterDatabase_5">'Экономика-10'!$A$2:$D$7</definedName>
    <definedName name="__xlnm._FilterDatabase_6">'Экономика-11'!$A$2:$D$7</definedName>
    <definedName name="_xlnm._FilterDatabase" localSheetId="1" hidden="1">'Экономика 6'!$A$2:$M$6</definedName>
    <definedName name="_xlnm._FilterDatabase" localSheetId="3" hidden="1">'Экономика 8'!$A$2:$D$5</definedName>
    <definedName name="_xlnm._FilterDatabase" localSheetId="5" hidden="1">'Экономика-10'!$A$2:$D$7</definedName>
    <definedName name="_xlnm._FilterDatabase" localSheetId="6" hidden="1">'Экономика-11'!$A$2:$D$7</definedName>
    <definedName name="_xlnm._FilterDatabase" localSheetId="0" hidden="1">'Экономика-5'!$A$2:$M$22</definedName>
    <definedName name="_xlnm._FilterDatabase" localSheetId="2" hidden="1">'Экономика-7'!$A$2:$D$13</definedName>
    <definedName name="_xlnm._FilterDatabase" localSheetId="4" hidden="1">'Экономика-9'!$A$2:$D$5</definedName>
  </definedNames>
  <calcPr calcId="17902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" i="8" l="1"/>
  <c r="I3" i="8"/>
  <c r="I7" i="8"/>
  <c r="I16" i="8"/>
  <c r="I18" i="8"/>
  <c r="I11" i="8"/>
  <c r="I21" i="8"/>
  <c r="I17" i="8"/>
  <c r="I5" i="8"/>
  <c r="I19" i="8"/>
  <c r="I4" i="8"/>
  <c r="I13" i="8"/>
  <c r="I8" i="8"/>
  <c r="I20" i="8"/>
  <c r="I15" i="8"/>
  <c r="I10" i="8"/>
  <c r="I23" i="8"/>
  <c r="I22" i="8"/>
  <c r="I12" i="8"/>
  <c r="I14" i="8"/>
  <c r="I9" i="8"/>
  <c r="I4" i="2"/>
  <c r="I6" i="2"/>
  <c r="I5" i="2"/>
  <c r="I3" i="2"/>
</calcChain>
</file>

<file path=xl/sharedStrings.xml><?xml version="1.0" encoding="utf-8"?>
<sst xmlns="http://schemas.openxmlformats.org/spreadsheetml/2006/main" count="221" uniqueCount="88">
  <si>
    <t>№</t>
  </si>
  <si>
    <t>Шифр</t>
  </si>
  <si>
    <t>ФИО полностью</t>
  </si>
  <si>
    <t>Тест 1</t>
  </si>
  <si>
    <t>Тест 2</t>
  </si>
  <si>
    <t>Тест 3</t>
  </si>
  <si>
    <t>Задача 1</t>
  </si>
  <si>
    <t>Задача 2</t>
  </si>
  <si>
    <t>Количество баллов</t>
  </si>
  <si>
    <t>Статус</t>
  </si>
  <si>
    <t>ОбОО</t>
  </si>
  <si>
    <t>Класс</t>
  </si>
  <si>
    <t>ФИО наставника (полностью)</t>
  </si>
  <si>
    <t>МБОУ Гимназия № 2</t>
  </si>
  <si>
    <t>Не указан</t>
  </si>
  <si>
    <t>МБОУ Школа № 17</t>
  </si>
  <si>
    <t>МБОУ Лицей № 15</t>
  </si>
  <si>
    <t>Шпилько Павел Васильевич</t>
  </si>
  <si>
    <t>МБОУ Лицей № 3</t>
  </si>
  <si>
    <t>Чеснов Юрий Александрович</t>
  </si>
  <si>
    <t>Цветкова Александра Николаевна</t>
  </si>
  <si>
    <t>Поздов Виктор Алексеевич</t>
  </si>
  <si>
    <t>Пламеннова Мария Денисовна</t>
  </si>
  <si>
    <t>Лифанова Анна Олеговна</t>
  </si>
  <si>
    <t>Аниськин Кирилл Андреевич</t>
  </si>
  <si>
    <t>Зоткина Елена Романовна</t>
  </si>
  <si>
    <t>Зарецкий Алексей Николаевич</t>
  </si>
  <si>
    <t>Куконкова Светлана Александровна</t>
  </si>
  <si>
    <t>Малышев Ефим Анатольевич</t>
  </si>
  <si>
    <t>Яшнов Антон Михайлович</t>
  </si>
  <si>
    <t>Сорокин Давид Сергеевич</t>
  </si>
  <si>
    <t>Грачева Софья Сергеевна</t>
  </si>
  <si>
    <t>Максимова Анастасия Артемовна</t>
  </si>
  <si>
    <t>Конкина Анастасия Антоновна</t>
  </si>
  <si>
    <t>Филатова Виктория Александровна</t>
  </si>
  <si>
    <t>Малова Валентина Евгеньевна</t>
  </si>
  <si>
    <t>Пухова Ксения Эдуардовна</t>
  </si>
  <si>
    <t>Баханович Иван Сергеевич</t>
  </si>
  <si>
    <t>Бутырнова Александра Витальевна</t>
  </si>
  <si>
    <t>Баранов Василий Глебович</t>
  </si>
  <si>
    <t>Ляпин Дмитрий Александрович</t>
  </si>
  <si>
    <t>Чайкин Роман Алексеевич</t>
  </si>
  <si>
    <t>Шалина Екатерина Александровна</t>
  </si>
  <si>
    <t>Улимов Семен Романович</t>
  </si>
  <si>
    <t>Киселев Арсений Михайлович</t>
  </si>
  <si>
    <t>Гусев Мирон Евгеньевич</t>
  </si>
  <si>
    <t>Прошкин Илья Владимирович</t>
  </si>
  <si>
    <t>Андраманов Иван Александрович</t>
  </si>
  <si>
    <t>Шумилин Иван Викторович</t>
  </si>
  <si>
    <t>Ульяхин Вячеслав Витальевич</t>
  </si>
  <si>
    <t>Виноградская Анастасия Леонидовна</t>
  </si>
  <si>
    <t>Немыслина Анастасия Андреевна</t>
  </si>
  <si>
    <t>Кульков Никита Александрович</t>
  </si>
  <si>
    <t>Пиголкин Кирилл Александрович</t>
  </si>
  <si>
    <t>Селезнев Егор Дмитриевич</t>
  </si>
  <si>
    <t>Ваньков Никита Сергеевич</t>
  </si>
  <si>
    <t>Неделько Николай Максимович</t>
  </si>
  <si>
    <t>Чекалдина Надежда Андреевна</t>
  </si>
  <si>
    <t>Бакаринова Алена Павловна</t>
  </si>
  <si>
    <t>Мартынов Владислав Андреевич</t>
  </si>
  <si>
    <t>Ванюкова Вера Евгеньевна</t>
  </si>
  <si>
    <t>Дейкалюк Егор Игоревич</t>
  </si>
  <si>
    <t>Деркач Полина Владимировна</t>
  </si>
  <si>
    <t>Злобин Александр Дмитриевич</t>
  </si>
  <si>
    <t>Калашникова Мария Викторовна</t>
  </si>
  <si>
    <t>Карапиш Яна Кирилловна</t>
  </si>
  <si>
    <t>Маклакова Милана Максимовна</t>
  </si>
  <si>
    <t>Михайленко Василиса Дмитриевна</t>
  </si>
  <si>
    <t>Пашарина Софья Владимировна</t>
  </si>
  <si>
    <t>Прошкин Даниил Владимирович</t>
  </si>
  <si>
    <t>Сапронова Маргарита Ивановна</t>
  </si>
  <si>
    <t>Сеник Екатерина Дмитриевна</t>
  </si>
  <si>
    <t>Триканов Никита Алексеевич</t>
  </si>
  <si>
    <t>Федоров Андрей Сергеевич</t>
  </si>
  <si>
    <t>Флоренский Денис Николаевич</t>
  </si>
  <si>
    <t>Титов Семен Михайлович</t>
  </si>
  <si>
    <t>Гончарова Алика Николаевна</t>
  </si>
  <si>
    <t>Дыдыкин Сергей Павлович</t>
  </si>
  <si>
    <t>Киушкин Валерий Дмитриевич</t>
  </si>
  <si>
    <t>Репина Алена Сергеевна</t>
  </si>
  <si>
    <t>Пухова Светлана Владимировна</t>
  </si>
  <si>
    <t>Мусяева Лилия Александровна</t>
  </si>
  <si>
    <t>Харитонов Ярослав Павлович</t>
  </si>
  <si>
    <t>Участник</t>
  </si>
  <si>
    <t>Победитель</t>
  </si>
  <si>
    <t>Призер</t>
  </si>
  <si>
    <t>Итоговые результаты участников школьного этапа ВсОШ по экономике, макс. - 100</t>
  </si>
  <si>
    <t>Участники муниципального этапа ВсОШ в 2018-2019 учебном году по экономике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</si>
</sst>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3" fillId="0" borderId="0" xfId="1" applyFont="1" applyProtection="1">
      <protection locked="0"/>
    </xf>
    <xf numFmtId="0" fontId="3" fillId="0" borderId="1" xfId="1" applyFont="1" applyBorder="1" applyProtection="1">
      <protection locked="0"/>
    </xf>
    <xf numFmtId="0" fontId="3" fillId="0" borderId="1" xfId="1" applyFont="1" applyBorder="1" applyAlignment="1" applyProtection="1">
      <alignment horizontal="left" vertical="top"/>
      <protection locked="0"/>
    </xf>
    <xf numFmtId="0" fontId="3" fillId="0" borderId="1" xfId="1" applyFont="1" applyBorder="1" applyAlignment="1" applyProtection="1">
      <alignment horizontal="left" vertical="top"/>
      <protection hidden="1"/>
    </xf>
    <xf numFmtId="0" fontId="3" fillId="0" borderId="1" xfId="1" applyFont="1" applyFill="1" applyBorder="1" applyAlignment="1" applyProtection="1">
      <alignment horizontal="left" vertical="top"/>
      <protection locked="0"/>
    </xf>
    <xf numFmtId="0" fontId="3" fillId="0" borderId="1" xfId="1" applyFont="1" applyBorder="1" applyAlignment="1">
      <alignment horizontal="left" vertical="top"/>
    </xf>
    <xf numFmtId="0" fontId="3" fillId="0" borderId="2" xfId="1" applyFont="1" applyBorder="1" applyAlignment="1" applyProtection="1">
      <alignment horizontal="left" vertical="top"/>
      <protection locked="0"/>
    </xf>
    <xf numFmtId="0" fontId="5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3" xfId="1" applyFont="1" applyBorder="1" applyAlignment="1" applyProtection="1">
      <alignment horizontal="center"/>
      <protection locked="0"/>
    </xf>
    <xf numFmtId="0" fontId="4" fillId="0" borderId="4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0" fontId="3" fillId="0" borderId="1" xfId="1" applyFont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 vertical="top"/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>
      <alignment vertical="top" wrapText="1"/>
    </xf>
    <xf numFmtId="0" fontId="3" fillId="2" borderId="2" xfId="1" applyFont="1" applyFill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/>
    </xf>
  </cellXfs>
  <cellStyles count="3">
    <cellStyle name="Excel Built-in Normal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view="pageBreakPreview" zoomScaleNormal="100" zoomScaleSheetLayoutView="100" workbookViewId="0">
      <pane xSplit="1" topLeftCell="B1" activePane="topRight" state="frozen"/>
      <selection pane="topRight" sqref="A1:M1"/>
    </sheetView>
  </sheetViews>
  <sheetFormatPr defaultRowHeight="15" x14ac:dyDescent="0.25"/>
  <cols>
    <col min="1" max="1" width="5.28515625" style="1" customWidth="1"/>
    <col min="2" max="2" width="8" style="1" customWidth="1"/>
    <col min="3" max="3" width="35.7109375" style="1" customWidth="1"/>
    <col min="4" max="6" width="9.140625" style="1"/>
    <col min="7" max="8" width="11.28515625" style="1" customWidth="1"/>
    <col min="9" max="9" width="15.140625" style="1" customWidth="1"/>
    <col min="10" max="10" width="15.7109375" style="1" customWidth="1"/>
    <col min="11" max="11" width="21" style="1" customWidth="1"/>
    <col min="12" max="12" width="9.140625" style="1"/>
    <col min="13" max="13" width="34.7109375" style="1" customWidth="1"/>
    <col min="14" max="16384" width="9.140625" style="1"/>
  </cols>
  <sheetData>
    <row r="1" spans="1:13" x14ac:dyDescent="0.25">
      <c r="A1" s="11" t="s">
        <v>86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x14ac:dyDescent="0.25">
      <c r="A3" s="3">
        <v>1</v>
      </c>
      <c r="B3" s="3">
        <v>516</v>
      </c>
      <c r="C3" s="7" t="s">
        <v>79</v>
      </c>
      <c r="D3" s="3">
        <v>20</v>
      </c>
      <c r="E3" s="3">
        <v>5</v>
      </c>
      <c r="F3" s="3">
        <v>10</v>
      </c>
      <c r="G3" s="3">
        <v>22</v>
      </c>
      <c r="H3" s="3">
        <v>0</v>
      </c>
      <c r="I3" s="4">
        <f t="shared" ref="I3:I23" si="0">SUM(D3:H3)</f>
        <v>57</v>
      </c>
      <c r="J3" s="3" t="s">
        <v>84</v>
      </c>
      <c r="K3" s="7" t="s">
        <v>16</v>
      </c>
      <c r="L3" s="5">
        <v>5</v>
      </c>
      <c r="M3" s="3" t="s">
        <v>40</v>
      </c>
    </row>
    <row r="4" spans="1:13" x14ac:dyDescent="0.25">
      <c r="A4" s="3">
        <v>2</v>
      </c>
      <c r="B4" s="3">
        <v>504</v>
      </c>
      <c r="C4" s="8" t="s">
        <v>70</v>
      </c>
      <c r="D4" s="3">
        <v>15</v>
      </c>
      <c r="E4" s="3">
        <v>10</v>
      </c>
      <c r="F4" s="3">
        <v>0</v>
      </c>
      <c r="G4" s="3">
        <v>22</v>
      </c>
      <c r="H4" s="3">
        <v>10</v>
      </c>
      <c r="I4" s="4">
        <f t="shared" si="0"/>
        <v>57</v>
      </c>
      <c r="J4" s="3" t="s">
        <v>84</v>
      </c>
      <c r="K4" s="8" t="s">
        <v>13</v>
      </c>
      <c r="L4" s="5">
        <v>5</v>
      </c>
      <c r="M4" s="3" t="s">
        <v>80</v>
      </c>
    </row>
    <row r="5" spans="1:13" x14ac:dyDescent="0.25">
      <c r="A5" s="3">
        <v>3</v>
      </c>
      <c r="B5" s="3">
        <v>503</v>
      </c>
      <c r="C5" s="8" t="s">
        <v>75</v>
      </c>
      <c r="D5" s="3">
        <v>0</v>
      </c>
      <c r="E5" s="3">
        <v>10</v>
      </c>
      <c r="F5" s="3">
        <v>5</v>
      </c>
      <c r="G5" s="3">
        <v>22</v>
      </c>
      <c r="H5" s="3">
        <v>18</v>
      </c>
      <c r="I5" s="4">
        <f t="shared" si="0"/>
        <v>55</v>
      </c>
      <c r="J5" s="3" t="s">
        <v>85</v>
      </c>
      <c r="K5" s="8" t="s">
        <v>13</v>
      </c>
      <c r="L5" s="5">
        <v>5</v>
      </c>
      <c r="M5" s="3" t="s">
        <v>80</v>
      </c>
    </row>
    <row r="6" spans="1:13" x14ac:dyDescent="0.25">
      <c r="A6" s="3">
        <v>4</v>
      </c>
      <c r="B6" s="3">
        <v>517</v>
      </c>
      <c r="C6" s="7" t="s">
        <v>78</v>
      </c>
      <c r="D6" s="3">
        <v>20</v>
      </c>
      <c r="E6" s="3">
        <v>10</v>
      </c>
      <c r="F6" s="3">
        <v>10</v>
      </c>
      <c r="G6" s="3">
        <v>14</v>
      </c>
      <c r="H6" s="3">
        <v>0</v>
      </c>
      <c r="I6" s="4">
        <f t="shared" si="0"/>
        <v>54</v>
      </c>
      <c r="J6" s="3" t="s">
        <v>85</v>
      </c>
      <c r="K6" s="7" t="s">
        <v>16</v>
      </c>
      <c r="L6" s="5">
        <v>5</v>
      </c>
      <c r="M6" s="3" t="s">
        <v>40</v>
      </c>
    </row>
    <row r="7" spans="1:13" x14ac:dyDescent="0.25">
      <c r="A7" s="3">
        <v>5</v>
      </c>
      <c r="B7" s="3">
        <v>518</v>
      </c>
      <c r="C7" s="7" t="s">
        <v>77</v>
      </c>
      <c r="D7" s="3">
        <v>20</v>
      </c>
      <c r="E7" s="3">
        <v>10</v>
      </c>
      <c r="F7" s="3">
        <v>0</v>
      </c>
      <c r="G7" s="3">
        <v>21</v>
      </c>
      <c r="H7" s="3">
        <v>0</v>
      </c>
      <c r="I7" s="4">
        <f t="shared" si="0"/>
        <v>51</v>
      </c>
      <c r="J7" s="3" t="s">
        <v>85</v>
      </c>
      <c r="K7" s="7" t="s">
        <v>16</v>
      </c>
      <c r="L7" s="5">
        <v>5</v>
      </c>
      <c r="M7" s="3" t="s">
        <v>40</v>
      </c>
    </row>
    <row r="8" spans="1:13" x14ac:dyDescent="0.25">
      <c r="A8" s="3">
        <v>6</v>
      </c>
      <c r="B8" s="3">
        <v>505</v>
      </c>
      <c r="C8" s="8" t="s">
        <v>68</v>
      </c>
      <c r="D8" s="3">
        <v>20</v>
      </c>
      <c r="E8" s="3">
        <v>10</v>
      </c>
      <c r="F8" s="3">
        <v>0</v>
      </c>
      <c r="G8" s="3">
        <v>18</v>
      </c>
      <c r="H8" s="3">
        <v>0</v>
      </c>
      <c r="I8" s="4">
        <f t="shared" si="0"/>
        <v>48</v>
      </c>
      <c r="J8" s="3" t="s">
        <v>83</v>
      </c>
      <c r="K8" s="8" t="s">
        <v>13</v>
      </c>
      <c r="L8" s="5">
        <v>5</v>
      </c>
      <c r="M8" s="3" t="s">
        <v>80</v>
      </c>
    </row>
    <row r="9" spans="1:13" x14ac:dyDescent="0.25">
      <c r="A9" s="3">
        <v>7</v>
      </c>
      <c r="B9" s="3">
        <v>515</v>
      </c>
      <c r="C9" s="8" t="s">
        <v>60</v>
      </c>
      <c r="D9" s="3">
        <v>10</v>
      </c>
      <c r="E9" s="3">
        <v>5</v>
      </c>
      <c r="F9" s="3">
        <v>10</v>
      </c>
      <c r="G9" s="3">
        <v>22</v>
      </c>
      <c r="H9" s="3">
        <v>0</v>
      </c>
      <c r="I9" s="4">
        <f t="shared" si="0"/>
        <v>47</v>
      </c>
      <c r="J9" s="3" t="s">
        <v>83</v>
      </c>
      <c r="K9" s="8" t="s">
        <v>13</v>
      </c>
      <c r="L9" s="5">
        <v>5</v>
      </c>
      <c r="M9" s="3" t="s">
        <v>14</v>
      </c>
    </row>
    <row r="10" spans="1:13" x14ac:dyDescent="0.25">
      <c r="A10" s="3">
        <v>8</v>
      </c>
      <c r="B10" s="3">
        <v>509</v>
      </c>
      <c r="C10" s="8" t="s">
        <v>65</v>
      </c>
      <c r="D10" s="3">
        <v>15</v>
      </c>
      <c r="E10" s="3">
        <v>10</v>
      </c>
      <c r="F10" s="3">
        <v>0</v>
      </c>
      <c r="G10" s="3">
        <v>18</v>
      </c>
      <c r="H10" s="3">
        <v>0</v>
      </c>
      <c r="I10" s="4">
        <f t="shared" si="0"/>
        <v>43</v>
      </c>
      <c r="J10" s="3" t="s">
        <v>83</v>
      </c>
      <c r="K10" s="8" t="s">
        <v>13</v>
      </c>
      <c r="L10" s="5">
        <v>5</v>
      </c>
      <c r="M10" s="3" t="s">
        <v>14</v>
      </c>
    </row>
    <row r="11" spans="1:13" x14ac:dyDescent="0.25">
      <c r="A11" s="3">
        <v>9</v>
      </c>
      <c r="B11" s="3">
        <v>512</v>
      </c>
      <c r="C11" s="8" t="s">
        <v>74</v>
      </c>
      <c r="D11" s="3">
        <v>15</v>
      </c>
      <c r="E11" s="3">
        <v>10</v>
      </c>
      <c r="F11" s="3">
        <v>0</v>
      </c>
      <c r="G11" s="3">
        <v>18</v>
      </c>
      <c r="H11" s="3">
        <v>0</v>
      </c>
      <c r="I11" s="4">
        <f t="shared" si="0"/>
        <v>43</v>
      </c>
      <c r="J11" s="3" t="s">
        <v>83</v>
      </c>
      <c r="K11" s="8" t="s">
        <v>13</v>
      </c>
      <c r="L11" s="5">
        <v>5</v>
      </c>
      <c r="M11" s="3" t="s">
        <v>81</v>
      </c>
    </row>
    <row r="12" spans="1:13" x14ac:dyDescent="0.25">
      <c r="A12" s="3">
        <v>10</v>
      </c>
      <c r="B12" s="3">
        <v>501</v>
      </c>
      <c r="C12" s="8" t="s">
        <v>62</v>
      </c>
      <c r="D12" s="3">
        <v>15</v>
      </c>
      <c r="E12" s="3">
        <v>5</v>
      </c>
      <c r="F12" s="3">
        <v>0</v>
      </c>
      <c r="G12" s="3">
        <v>22</v>
      </c>
      <c r="H12" s="3">
        <v>0</v>
      </c>
      <c r="I12" s="4">
        <f t="shared" si="0"/>
        <v>42</v>
      </c>
      <c r="J12" s="3" t="s">
        <v>83</v>
      </c>
      <c r="K12" s="8" t="s">
        <v>13</v>
      </c>
      <c r="L12" s="5">
        <v>5</v>
      </c>
      <c r="M12" s="3" t="s">
        <v>80</v>
      </c>
    </row>
    <row r="13" spans="1:13" x14ac:dyDescent="0.25">
      <c r="A13" s="3">
        <v>11</v>
      </c>
      <c r="B13" s="3">
        <v>506</v>
      </c>
      <c r="C13" s="8" t="s">
        <v>69</v>
      </c>
      <c r="D13" s="3">
        <v>15</v>
      </c>
      <c r="E13" s="3">
        <v>10</v>
      </c>
      <c r="F13" s="3">
        <v>0</v>
      </c>
      <c r="G13" s="3">
        <v>14</v>
      </c>
      <c r="H13" s="3">
        <v>3</v>
      </c>
      <c r="I13" s="4">
        <f t="shared" si="0"/>
        <v>42</v>
      </c>
      <c r="J13" s="3" t="s">
        <v>83</v>
      </c>
      <c r="K13" s="8" t="s">
        <v>13</v>
      </c>
      <c r="L13" s="5">
        <v>5</v>
      </c>
      <c r="M13" s="3" t="s">
        <v>14</v>
      </c>
    </row>
    <row r="14" spans="1:13" x14ac:dyDescent="0.25">
      <c r="A14" s="3">
        <v>12</v>
      </c>
      <c r="B14" s="3">
        <v>520</v>
      </c>
      <c r="C14" s="8" t="s">
        <v>61</v>
      </c>
      <c r="D14" s="3">
        <v>10</v>
      </c>
      <c r="E14" s="3">
        <v>5</v>
      </c>
      <c r="F14" s="3">
        <v>5</v>
      </c>
      <c r="G14" s="3">
        <v>10</v>
      </c>
      <c r="H14" s="3">
        <v>10</v>
      </c>
      <c r="I14" s="4">
        <f t="shared" si="0"/>
        <v>40</v>
      </c>
      <c r="J14" s="3" t="s">
        <v>83</v>
      </c>
      <c r="K14" s="8" t="s">
        <v>18</v>
      </c>
      <c r="L14" s="5">
        <v>5</v>
      </c>
      <c r="M14" s="3" t="s">
        <v>19</v>
      </c>
    </row>
    <row r="15" spans="1:13" x14ac:dyDescent="0.25">
      <c r="A15" s="3">
        <v>13</v>
      </c>
      <c r="B15" s="3">
        <v>510</v>
      </c>
      <c r="C15" s="8" t="s">
        <v>66</v>
      </c>
      <c r="D15" s="3">
        <v>15</v>
      </c>
      <c r="E15" s="3">
        <v>5</v>
      </c>
      <c r="F15" s="3">
        <v>0</v>
      </c>
      <c r="G15" s="3">
        <v>18</v>
      </c>
      <c r="H15" s="3">
        <v>0</v>
      </c>
      <c r="I15" s="4">
        <f t="shared" si="0"/>
        <v>38</v>
      </c>
      <c r="J15" s="3" t="s">
        <v>83</v>
      </c>
      <c r="K15" s="8" t="s">
        <v>13</v>
      </c>
      <c r="L15" s="5">
        <v>5</v>
      </c>
      <c r="M15" s="3" t="s">
        <v>14</v>
      </c>
    </row>
    <row r="16" spans="1:13" x14ac:dyDescent="0.25">
      <c r="A16" s="3">
        <v>14</v>
      </c>
      <c r="B16" s="3">
        <v>519</v>
      </c>
      <c r="C16" s="7" t="s">
        <v>76</v>
      </c>
      <c r="D16" s="3">
        <v>5</v>
      </c>
      <c r="E16" s="3">
        <v>5</v>
      </c>
      <c r="F16" s="3">
        <v>10</v>
      </c>
      <c r="G16" s="3">
        <v>14</v>
      </c>
      <c r="H16" s="3">
        <v>0</v>
      </c>
      <c r="I16" s="4">
        <f t="shared" si="0"/>
        <v>34</v>
      </c>
      <c r="J16" s="3" t="s">
        <v>83</v>
      </c>
      <c r="K16" s="7" t="s">
        <v>16</v>
      </c>
      <c r="L16" s="5">
        <v>5</v>
      </c>
      <c r="M16" s="3" t="s">
        <v>40</v>
      </c>
    </row>
    <row r="17" spans="1:13" x14ac:dyDescent="0.25">
      <c r="A17" s="3">
        <v>15</v>
      </c>
      <c r="B17" s="3">
        <v>521</v>
      </c>
      <c r="C17" s="8" t="s">
        <v>72</v>
      </c>
      <c r="D17" s="3">
        <v>15</v>
      </c>
      <c r="E17" s="3">
        <v>10</v>
      </c>
      <c r="F17" s="3">
        <v>0</v>
      </c>
      <c r="G17" s="3">
        <v>9</v>
      </c>
      <c r="H17" s="3">
        <v>0</v>
      </c>
      <c r="I17" s="4">
        <f t="shared" si="0"/>
        <v>34</v>
      </c>
      <c r="J17" s="3" t="s">
        <v>83</v>
      </c>
      <c r="K17" s="8" t="s">
        <v>18</v>
      </c>
      <c r="L17" s="5">
        <v>5</v>
      </c>
      <c r="M17" s="3" t="s">
        <v>19</v>
      </c>
    </row>
    <row r="18" spans="1:13" x14ac:dyDescent="0.25">
      <c r="A18" s="3">
        <v>16</v>
      </c>
      <c r="B18" s="3">
        <v>502</v>
      </c>
      <c r="C18" s="9" t="s">
        <v>82</v>
      </c>
      <c r="D18" s="3">
        <v>15</v>
      </c>
      <c r="E18" s="3">
        <v>5</v>
      </c>
      <c r="F18" s="3">
        <v>0</v>
      </c>
      <c r="G18" s="3">
        <v>14</v>
      </c>
      <c r="H18" s="3">
        <v>0</v>
      </c>
      <c r="I18" s="4">
        <f t="shared" si="0"/>
        <v>34</v>
      </c>
      <c r="J18" s="3" t="s">
        <v>83</v>
      </c>
      <c r="K18" s="8" t="s">
        <v>13</v>
      </c>
      <c r="L18" s="5">
        <v>5</v>
      </c>
      <c r="M18" s="3" t="s">
        <v>80</v>
      </c>
    </row>
    <row r="19" spans="1:13" x14ac:dyDescent="0.25">
      <c r="A19" s="3">
        <v>17</v>
      </c>
      <c r="B19" s="3">
        <v>514</v>
      </c>
      <c r="C19" s="8" t="s">
        <v>71</v>
      </c>
      <c r="D19" s="3">
        <v>0</v>
      </c>
      <c r="E19" s="3">
        <v>10</v>
      </c>
      <c r="F19" s="3">
        <v>0</v>
      </c>
      <c r="G19" s="3">
        <v>22</v>
      </c>
      <c r="H19" s="3">
        <v>0</v>
      </c>
      <c r="I19" s="4">
        <f t="shared" si="0"/>
        <v>32</v>
      </c>
      <c r="J19" s="3" t="s">
        <v>83</v>
      </c>
      <c r="K19" s="8" t="s">
        <v>13</v>
      </c>
      <c r="L19" s="5">
        <v>5</v>
      </c>
      <c r="M19" s="3" t="s">
        <v>80</v>
      </c>
    </row>
    <row r="20" spans="1:13" x14ac:dyDescent="0.25">
      <c r="A20" s="3">
        <v>18</v>
      </c>
      <c r="B20" s="3">
        <v>508</v>
      </c>
      <c r="C20" s="10" t="s">
        <v>67</v>
      </c>
      <c r="D20" s="3">
        <v>5</v>
      </c>
      <c r="E20" s="3">
        <v>5</v>
      </c>
      <c r="F20" s="3">
        <v>0</v>
      </c>
      <c r="G20" s="3">
        <v>18</v>
      </c>
      <c r="H20" s="3">
        <v>0</v>
      </c>
      <c r="I20" s="4">
        <f t="shared" si="0"/>
        <v>28</v>
      </c>
      <c r="J20" s="3" t="s">
        <v>83</v>
      </c>
      <c r="K20" s="10" t="s">
        <v>13</v>
      </c>
      <c r="L20" s="5">
        <v>5</v>
      </c>
      <c r="M20" s="3" t="s">
        <v>80</v>
      </c>
    </row>
    <row r="21" spans="1:13" x14ac:dyDescent="0.25">
      <c r="A21" s="3">
        <v>19</v>
      </c>
      <c r="B21" s="3">
        <v>513</v>
      </c>
      <c r="C21" s="10" t="s">
        <v>73</v>
      </c>
      <c r="D21" s="3">
        <v>15</v>
      </c>
      <c r="E21" s="3">
        <v>5</v>
      </c>
      <c r="F21" s="3">
        <v>0</v>
      </c>
      <c r="G21" s="3">
        <v>0</v>
      </c>
      <c r="H21" s="3">
        <v>0</v>
      </c>
      <c r="I21" s="4">
        <f t="shared" si="0"/>
        <v>20</v>
      </c>
      <c r="J21" s="3" t="s">
        <v>83</v>
      </c>
      <c r="K21" s="10" t="s">
        <v>13</v>
      </c>
      <c r="L21" s="5">
        <v>5</v>
      </c>
      <c r="M21" s="3" t="s">
        <v>14</v>
      </c>
    </row>
    <row r="22" spans="1:13" x14ac:dyDescent="0.25">
      <c r="A22" s="3">
        <v>20</v>
      </c>
      <c r="B22" s="3">
        <v>511</v>
      </c>
      <c r="C22" s="10" t="s">
        <v>63</v>
      </c>
      <c r="D22" s="3">
        <v>0</v>
      </c>
      <c r="E22" s="3">
        <v>5</v>
      </c>
      <c r="F22" s="3">
        <v>0</v>
      </c>
      <c r="G22" s="3">
        <v>10</v>
      </c>
      <c r="H22" s="3">
        <v>0</v>
      </c>
      <c r="I22" s="4">
        <f t="shared" si="0"/>
        <v>15</v>
      </c>
      <c r="J22" s="3" t="s">
        <v>83</v>
      </c>
      <c r="K22" s="10" t="s">
        <v>13</v>
      </c>
      <c r="L22" s="5">
        <v>5</v>
      </c>
      <c r="M22" s="3" t="s">
        <v>14</v>
      </c>
    </row>
    <row r="23" spans="1:13" x14ac:dyDescent="0.25">
      <c r="A23" s="3">
        <v>21</v>
      </c>
      <c r="B23" s="3">
        <v>507</v>
      </c>
      <c r="C23" s="10" t="s">
        <v>64</v>
      </c>
      <c r="D23" s="3">
        <v>0</v>
      </c>
      <c r="E23" s="3">
        <v>5</v>
      </c>
      <c r="F23" s="3">
        <v>0</v>
      </c>
      <c r="G23" s="3">
        <v>0</v>
      </c>
      <c r="H23" s="3">
        <v>0</v>
      </c>
      <c r="I23" s="4">
        <f t="shared" si="0"/>
        <v>5</v>
      </c>
      <c r="J23" s="3" t="s">
        <v>83</v>
      </c>
      <c r="K23" s="10" t="s">
        <v>13</v>
      </c>
      <c r="L23" s="5">
        <v>5</v>
      </c>
      <c r="M23" s="3" t="s">
        <v>80</v>
      </c>
    </row>
  </sheetData>
  <sheetProtection formatCells="0" formatColumns="0" formatRows="0" insertColumns="0" insertRows="0" insertHyperlinks="0" sort="0" autoFilter="0" pivotTables="0"/>
  <autoFilter ref="A2:M22" xr:uid="{00000000-0009-0000-0000-000000000000}"/>
  <sortState ref="A3:M23">
    <sortCondition descending="1" ref="I2"/>
  </sortState>
  <mergeCells count="1">
    <mergeCell ref="A1:M1"/>
  </mergeCells>
  <phoneticPr fontId="6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"/>
  <sheetViews>
    <sheetView view="pageBreakPreview" zoomScaleNormal="100" zoomScaleSheetLayoutView="100" workbookViewId="0">
      <pane xSplit="1" topLeftCell="B1" activePane="topRight" state="frozen"/>
      <selection pane="topRight" activeCell="C2" sqref="C2"/>
    </sheetView>
  </sheetViews>
  <sheetFormatPr defaultRowHeight="15" x14ac:dyDescent="0.25"/>
  <cols>
    <col min="1" max="1" width="5.28515625" style="1" customWidth="1"/>
    <col min="2" max="2" width="8" style="1" customWidth="1"/>
    <col min="3" max="3" width="35.7109375" style="1" customWidth="1"/>
    <col min="4" max="6" width="9.140625" style="1"/>
    <col min="7" max="8" width="11.28515625" style="1" customWidth="1"/>
    <col min="9" max="9" width="15.140625" style="1" customWidth="1"/>
    <col min="10" max="10" width="11.28515625" style="1" customWidth="1"/>
    <col min="11" max="11" width="21" style="1" customWidth="1"/>
    <col min="12" max="12" width="9.140625" style="1"/>
    <col min="13" max="13" width="34.7109375" style="1" customWidth="1"/>
    <col min="14" max="16384" width="9.140625" style="1"/>
  </cols>
  <sheetData>
    <row r="1" spans="1:13" x14ac:dyDescent="0.25">
      <c r="A1" s="2"/>
      <c r="B1" s="2"/>
      <c r="C1" s="14" t="s">
        <v>86</v>
      </c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x14ac:dyDescent="0.25">
      <c r="A3" s="3">
        <v>1</v>
      </c>
      <c r="B3" s="3">
        <v>601</v>
      </c>
      <c r="C3" s="3" t="s">
        <v>29</v>
      </c>
      <c r="D3" s="3">
        <v>15</v>
      </c>
      <c r="E3" s="3">
        <v>10</v>
      </c>
      <c r="F3" s="3">
        <v>5</v>
      </c>
      <c r="G3" s="3">
        <v>22</v>
      </c>
      <c r="H3" s="3">
        <v>18</v>
      </c>
      <c r="I3" s="4">
        <f>SUM(D3:H3)</f>
        <v>70</v>
      </c>
      <c r="J3" s="3" t="s">
        <v>84</v>
      </c>
      <c r="K3" s="3" t="s">
        <v>18</v>
      </c>
      <c r="L3" s="5">
        <v>6</v>
      </c>
      <c r="M3" s="3" t="s">
        <v>27</v>
      </c>
    </row>
    <row r="4" spans="1:13" x14ac:dyDescent="0.25">
      <c r="A4" s="3">
        <v>2</v>
      </c>
      <c r="B4" s="3">
        <v>603</v>
      </c>
      <c r="C4" s="3" t="s">
        <v>24</v>
      </c>
      <c r="D4" s="3">
        <v>5</v>
      </c>
      <c r="E4" s="3">
        <v>10</v>
      </c>
      <c r="F4" s="3">
        <v>5</v>
      </c>
      <c r="G4" s="3">
        <v>14</v>
      </c>
      <c r="H4" s="3">
        <v>18</v>
      </c>
      <c r="I4" s="4">
        <f>SUM(D4:H4)</f>
        <v>52</v>
      </c>
      <c r="J4" s="3" t="s">
        <v>83</v>
      </c>
      <c r="K4" s="3" t="s">
        <v>18</v>
      </c>
      <c r="L4" s="5">
        <v>6</v>
      </c>
      <c r="M4" s="3" t="s">
        <v>25</v>
      </c>
    </row>
    <row r="5" spans="1:13" x14ac:dyDescent="0.25">
      <c r="A5" s="3">
        <v>3</v>
      </c>
      <c r="B5" s="3">
        <v>604</v>
      </c>
      <c r="C5" s="3" t="s">
        <v>28</v>
      </c>
      <c r="D5" s="3">
        <v>15</v>
      </c>
      <c r="E5" s="3">
        <v>10</v>
      </c>
      <c r="F5" s="3">
        <v>10</v>
      </c>
      <c r="G5" s="3">
        <v>4</v>
      </c>
      <c r="H5" s="3">
        <v>12</v>
      </c>
      <c r="I5" s="4">
        <f>SUM(D5:H5)</f>
        <v>51</v>
      </c>
      <c r="J5" s="3" t="s">
        <v>83</v>
      </c>
      <c r="K5" s="3" t="s">
        <v>18</v>
      </c>
      <c r="L5" s="5">
        <v>6</v>
      </c>
      <c r="M5" s="3" t="s">
        <v>27</v>
      </c>
    </row>
    <row r="6" spans="1:13" x14ac:dyDescent="0.25">
      <c r="A6" s="3">
        <v>4</v>
      </c>
      <c r="B6" s="3">
        <v>602</v>
      </c>
      <c r="C6" s="3" t="s">
        <v>26</v>
      </c>
      <c r="D6" s="3">
        <v>10</v>
      </c>
      <c r="E6" s="3">
        <v>5</v>
      </c>
      <c r="F6" s="3">
        <v>5</v>
      </c>
      <c r="G6" s="3">
        <v>22</v>
      </c>
      <c r="H6" s="3">
        <v>0</v>
      </c>
      <c r="I6" s="4">
        <f>SUM(D6:H6)</f>
        <v>42</v>
      </c>
      <c r="J6" s="3" t="s">
        <v>83</v>
      </c>
      <c r="K6" s="3" t="s">
        <v>18</v>
      </c>
      <c r="L6" s="5">
        <v>6</v>
      </c>
      <c r="M6" s="3" t="s">
        <v>27</v>
      </c>
    </row>
  </sheetData>
  <autoFilter ref="A2:M6" xr:uid="{00000000-0009-0000-0000-000001000000}">
    <sortState ref="A3:M6">
      <sortCondition descending="1" ref="I2"/>
    </sortState>
  </autoFilter>
  <mergeCells count="1">
    <mergeCell ref="C1:M1"/>
  </mergeCells>
  <phoneticPr fontId="6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"/>
  <sheetViews>
    <sheetView view="pageBreakPreview" zoomScaleNormal="100" zoomScaleSheetLayoutView="100" workbookViewId="0">
      <pane xSplit="1" topLeftCell="B1" activePane="topRight" state="frozen"/>
      <selection pane="topRight" sqref="A1:D1"/>
    </sheetView>
  </sheetViews>
  <sheetFormatPr defaultRowHeight="15" x14ac:dyDescent="0.25"/>
  <cols>
    <col min="1" max="1" width="5.28515625" style="18" customWidth="1"/>
    <col min="2" max="2" width="48.28515625" style="1" customWidth="1"/>
    <col min="3" max="3" width="21" style="1" customWidth="1"/>
    <col min="4" max="4" width="9.140625" style="18"/>
    <col min="5" max="16384" width="9.140625" style="1"/>
  </cols>
  <sheetData>
    <row r="1" spans="1:4" x14ac:dyDescent="0.25">
      <c r="A1" s="11" t="s">
        <v>87</v>
      </c>
      <c r="B1" s="12"/>
      <c r="C1" s="12"/>
      <c r="D1" s="12"/>
    </row>
    <row r="2" spans="1:4" x14ac:dyDescent="0.25">
      <c r="A2" s="16" t="s">
        <v>0</v>
      </c>
      <c r="B2" s="2" t="s">
        <v>2</v>
      </c>
      <c r="C2" s="2" t="s">
        <v>10</v>
      </c>
      <c r="D2" s="16" t="s">
        <v>11</v>
      </c>
    </row>
    <row r="3" spans="1:4" x14ac:dyDescent="0.25">
      <c r="A3" s="19">
        <v>1</v>
      </c>
      <c r="B3" s="15" t="s">
        <v>41</v>
      </c>
      <c r="C3" s="3" t="s">
        <v>15</v>
      </c>
      <c r="D3" s="17">
        <v>7</v>
      </c>
    </row>
    <row r="4" spans="1:4" x14ac:dyDescent="0.25">
      <c r="A4" s="19">
        <v>2</v>
      </c>
      <c r="B4" s="15" t="s">
        <v>32</v>
      </c>
      <c r="C4" s="3" t="s">
        <v>13</v>
      </c>
      <c r="D4" s="17">
        <v>7</v>
      </c>
    </row>
    <row r="5" spans="1:4" x14ac:dyDescent="0.25">
      <c r="A5" s="19">
        <v>3</v>
      </c>
      <c r="B5" s="15" t="s">
        <v>39</v>
      </c>
      <c r="C5" s="3" t="s">
        <v>16</v>
      </c>
      <c r="D5" s="17">
        <v>7</v>
      </c>
    </row>
    <row r="6" spans="1:4" x14ac:dyDescent="0.25">
      <c r="A6" s="19">
        <v>4</v>
      </c>
      <c r="B6" s="15" t="s">
        <v>44</v>
      </c>
      <c r="C6" s="3" t="s">
        <v>18</v>
      </c>
      <c r="D6" s="17">
        <v>7</v>
      </c>
    </row>
    <row r="7" spans="1:4" x14ac:dyDescent="0.25">
      <c r="A7" s="19">
        <v>5</v>
      </c>
      <c r="B7" s="15" t="s">
        <v>35</v>
      </c>
      <c r="C7" s="3" t="s">
        <v>13</v>
      </c>
      <c r="D7" s="17">
        <v>7</v>
      </c>
    </row>
    <row r="8" spans="1:4" x14ac:dyDescent="0.25">
      <c r="A8" s="19">
        <v>6</v>
      </c>
      <c r="B8" s="15" t="s">
        <v>42</v>
      </c>
      <c r="C8" s="3" t="s">
        <v>18</v>
      </c>
      <c r="D8" s="17">
        <v>7</v>
      </c>
    </row>
    <row r="9" spans="1:4" x14ac:dyDescent="0.25">
      <c r="A9" s="19">
        <v>7</v>
      </c>
      <c r="B9" s="15" t="s">
        <v>30</v>
      </c>
      <c r="C9" s="3" t="s">
        <v>13</v>
      </c>
      <c r="D9" s="17">
        <v>7</v>
      </c>
    </row>
    <row r="10" spans="1:4" x14ac:dyDescent="0.25">
      <c r="A10" s="19">
        <v>8</v>
      </c>
      <c r="B10" s="15" t="s">
        <v>45</v>
      </c>
      <c r="C10" s="3" t="s">
        <v>18</v>
      </c>
      <c r="D10" s="17">
        <v>7</v>
      </c>
    </row>
    <row r="11" spans="1:4" x14ac:dyDescent="0.25">
      <c r="A11" s="19">
        <v>9</v>
      </c>
      <c r="B11" s="15" t="s">
        <v>36</v>
      </c>
      <c r="C11" s="3" t="s">
        <v>13</v>
      </c>
      <c r="D11" s="17">
        <v>7</v>
      </c>
    </row>
    <row r="12" spans="1:4" x14ac:dyDescent="0.25">
      <c r="A12" s="19">
        <v>10</v>
      </c>
      <c r="B12" s="15" t="s">
        <v>43</v>
      </c>
      <c r="C12" s="3" t="s">
        <v>18</v>
      </c>
      <c r="D12" s="17">
        <v>7</v>
      </c>
    </row>
    <row r="13" spans="1:4" x14ac:dyDescent="0.25">
      <c r="A13" s="19">
        <v>11</v>
      </c>
      <c r="B13" s="15" t="s">
        <v>37</v>
      </c>
      <c r="C13" s="3" t="s">
        <v>13</v>
      </c>
      <c r="D13" s="17">
        <v>7</v>
      </c>
    </row>
    <row r="14" spans="1:4" x14ac:dyDescent="0.25">
      <c r="A14" s="19">
        <v>12</v>
      </c>
      <c r="B14" s="15" t="s">
        <v>38</v>
      </c>
      <c r="C14" s="3" t="s">
        <v>13</v>
      </c>
      <c r="D14" s="17">
        <v>7</v>
      </c>
    </row>
    <row r="15" spans="1:4" x14ac:dyDescent="0.25">
      <c r="A15" s="19">
        <v>13</v>
      </c>
      <c r="B15" s="15" t="s">
        <v>31</v>
      </c>
      <c r="C15" s="3" t="s">
        <v>13</v>
      </c>
      <c r="D15" s="17">
        <v>7</v>
      </c>
    </row>
    <row r="16" spans="1:4" x14ac:dyDescent="0.25">
      <c r="A16" s="19">
        <v>14</v>
      </c>
      <c r="B16" s="15" t="s">
        <v>33</v>
      </c>
      <c r="C16" s="3" t="s">
        <v>13</v>
      </c>
      <c r="D16" s="17">
        <v>7</v>
      </c>
    </row>
    <row r="17" spans="1:4" x14ac:dyDescent="0.25">
      <c r="A17" s="19">
        <v>15</v>
      </c>
      <c r="B17" s="15" t="s">
        <v>34</v>
      </c>
      <c r="C17" s="3" t="s">
        <v>13</v>
      </c>
      <c r="D17" s="17">
        <v>7</v>
      </c>
    </row>
  </sheetData>
  <autoFilter ref="A2:D13" xr:uid="{00000000-0009-0000-0000-000002000000}"/>
  <mergeCells count="1">
    <mergeCell ref="A1:D1"/>
  </mergeCells>
  <phoneticPr fontId="6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"/>
  <sheetViews>
    <sheetView view="pageBreakPreview" zoomScaleNormal="100" zoomScaleSheetLayoutView="100" workbookViewId="0">
      <pane xSplit="1" topLeftCell="B1" activePane="topRight" state="frozen"/>
      <selection pane="topRight" activeCell="C10" sqref="C10"/>
    </sheetView>
  </sheetViews>
  <sheetFormatPr defaultRowHeight="15" x14ac:dyDescent="0.25"/>
  <cols>
    <col min="1" max="1" width="5.28515625" style="18" customWidth="1"/>
    <col min="2" max="2" width="48.42578125" style="1" customWidth="1"/>
    <col min="3" max="3" width="21" style="1" customWidth="1"/>
    <col min="4" max="4" width="9.140625" style="18"/>
    <col min="5" max="16384" width="9.140625" style="1"/>
  </cols>
  <sheetData>
    <row r="1" spans="1:4" x14ac:dyDescent="0.25">
      <c r="A1" s="11" t="s">
        <v>87</v>
      </c>
      <c r="B1" s="12"/>
      <c r="C1" s="12"/>
      <c r="D1" s="12"/>
    </row>
    <row r="2" spans="1:4" x14ac:dyDescent="0.25">
      <c r="A2" s="16" t="s">
        <v>0</v>
      </c>
      <c r="B2" s="2" t="s">
        <v>2</v>
      </c>
      <c r="C2" s="2" t="s">
        <v>10</v>
      </c>
      <c r="D2" s="16" t="s">
        <v>11</v>
      </c>
    </row>
    <row r="3" spans="1:4" x14ac:dyDescent="0.25">
      <c r="A3" s="19">
        <v>1</v>
      </c>
      <c r="B3" s="15" t="s">
        <v>47</v>
      </c>
      <c r="C3" s="3" t="s">
        <v>13</v>
      </c>
      <c r="D3" s="17">
        <v>8</v>
      </c>
    </row>
    <row r="4" spans="1:4" x14ac:dyDescent="0.25">
      <c r="A4" s="16">
        <v>2</v>
      </c>
      <c r="B4" s="20" t="s">
        <v>46</v>
      </c>
      <c r="C4" s="22" t="s">
        <v>13</v>
      </c>
      <c r="D4" s="17">
        <v>8</v>
      </c>
    </row>
    <row r="5" spans="1:4" x14ac:dyDescent="0.25">
      <c r="A5" s="19">
        <v>3</v>
      </c>
      <c r="B5" s="15" t="s">
        <v>49</v>
      </c>
      <c r="C5" s="3" t="s">
        <v>16</v>
      </c>
      <c r="D5" s="17">
        <v>8</v>
      </c>
    </row>
    <row r="6" spans="1:4" x14ac:dyDescent="0.25">
      <c r="A6" s="16">
        <v>4</v>
      </c>
      <c r="B6" s="21" t="s">
        <v>48</v>
      </c>
      <c r="C6" s="7" t="s">
        <v>13</v>
      </c>
      <c r="D6" s="17">
        <v>8</v>
      </c>
    </row>
  </sheetData>
  <autoFilter ref="A2:D5" xr:uid="{00000000-0009-0000-0000-000003000000}">
    <sortState ref="A3:D6">
      <sortCondition ref="B2:B5"/>
    </sortState>
  </autoFilter>
  <mergeCells count="1">
    <mergeCell ref="A1:D1"/>
  </mergeCells>
  <phoneticPr fontId="6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view="pageBreakPreview" zoomScaleNormal="100" zoomScaleSheetLayoutView="100" workbookViewId="0">
      <pane xSplit="1" topLeftCell="B1" activePane="topRight" state="frozen"/>
      <selection pane="topRight" activeCell="C2" sqref="C1:C1048576"/>
    </sheetView>
  </sheetViews>
  <sheetFormatPr defaultRowHeight="15" x14ac:dyDescent="0.25"/>
  <cols>
    <col min="1" max="1" width="5.28515625" style="1" customWidth="1"/>
    <col min="2" max="2" width="48.140625" style="1" customWidth="1"/>
    <col min="3" max="3" width="21" style="1" customWidth="1"/>
    <col min="4" max="4" width="9.140625" style="18"/>
    <col min="5" max="16384" width="9.140625" style="1"/>
  </cols>
  <sheetData>
    <row r="1" spans="1:4" x14ac:dyDescent="0.25">
      <c r="A1" s="11" t="s">
        <v>87</v>
      </c>
      <c r="B1" s="12"/>
      <c r="C1" s="12"/>
      <c r="D1" s="12"/>
    </row>
    <row r="2" spans="1:4" x14ac:dyDescent="0.25">
      <c r="A2" s="2" t="s">
        <v>0</v>
      </c>
      <c r="B2" s="2" t="s">
        <v>2</v>
      </c>
      <c r="C2" s="2" t="s">
        <v>10</v>
      </c>
      <c r="D2" s="16" t="s">
        <v>11</v>
      </c>
    </row>
    <row r="3" spans="1:4" x14ac:dyDescent="0.25">
      <c r="A3" s="19">
        <v>1</v>
      </c>
      <c r="B3" s="15" t="s">
        <v>50</v>
      </c>
      <c r="C3" s="15" t="s">
        <v>13</v>
      </c>
      <c r="D3" s="17">
        <v>9</v>
      </c>
    </row>
    <row r="4" spans="1:4" x14ac:dyDescent="0.25">
      <c r="A4" s="19">
        <v>2</v>
      </c>
      <c r="B4" s="15" t="s">
        <v>52</v>
      </c>
      <c r="C4" s="15" t="s">
        <v>16</v>
      </c>
      <c r="D4" s="17">
        <v>9</v>
      </c>
    </row>
    <row r="5" spans="1:4" ht="15.75" x14ac:dyDescent="0.25">
      <c r="A5" s="19">
        <v>3</v>
      </c>
      <c r="B5" s="23" t="s">
        <v>51</v>
      </c>
      <c r="C5" s="24" t="s">
        <v>15</v>
      </c>
      <c r="D5" s="17">
        <v>9</v>
      </c>
    </row>
    <row r="6" spans="1:4" x14ac:dyDescent="0.25">
      <c r="A6" s="19">
        <v>4</v>
      </c>
      <c r="B6" s="21" t="s">
        <v>53</v>
      </c>
      <c r="C6" s="21" t="s">
        <v>16</v>
      </c>
      <c r="D6" s="17">
        <v>9</v>
      </c>
    </row>
    <row r="7" spans="1:4" ht="15.75" x14ac:dyDescent="0.25">
      <c r="A7" s="19">
        <v>5</v>
      </c>
      <c r="B7" s="25" t="s">
        <v>54</v>
      </c>
      <c r="C7" s="26" t="s">
        <v>18</v>
      </c>
      <c r="D7" s="17">
        <v>9</v>
      </c>
    </row>
  </sheetData>
  <autoFilter ref="A2:D5" xr:uid="{00000000-0009-0000-0000-000004000000}">
    <sortState ref="A3:D7">
      <sortCondition ref="B2:B5"/>
    </sortState>
  </autoFilter>
  <mergeCells count="1">
    <mergeCell ref="A1:D1"/>
  </mergeCells>
  <phoneticPr fontId="6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"/>
  <sheetViews>
    <sheetView view="pageBreakPreview" zoomScaleNormal="100" zoomScaleSheetLayoutView="100" workbookViewId="0">
      <pane xSplit="1" topLeftCell="B1" activePane="topRight" state="frozen"/>
      <selection pane="topRight" activeCell="G22" sqref="G22"/>
    </sheetView>
  </sheetViews>
  <sheetFormatPr defaultRowHeight="15" x14ac:dyDescent="0.25"/>
  <cols>
    <col min="1" max="1" width="5.28515625" style="18" customWidth="1"/>
    <col min="2" max="2" width="47.42578125" style="1" customWidth="1"/>
    <col min="3" max="3" width="21" style="1" customWidth="1"/>
    <col min="4" max="4" width="9.140625" style="18"/>
    <col min="5" max="16384" width="9.140625" style="1"/>
  </cols>
  <sheetData>
    <row r="1" spans="1:4" x14ac:dyDescent="0.25">
      <c r="A1" s="11" t="s">
        <v>87</v>
      </c>
      <c r="B1" s="12"/>
      <c r="C1" s="12"/>
      <c r="D1" s="12"/>
    </row>
    <row r="2" spans="1:4" x14ac:dyDescent="0.25">
      <c r="A2" s="16" t="s">
        <v>0</v>
      </c>
      <c r="B2" s="2" t="s">
        <v>2</v>
      </c>
      <c r="C2" s="2" t="s">
        <v>10</v>
      </c>
      <c r="D2" s="16" t="s">
        <v>11</v>
      </c>
    </row>
    <row r="3" spans="1:4" x14ac:dyDescent="0.25">
      <c r="A3" s="19">
        <v>1</v>
      </c>
      <c r="B3" s="27" t="s">
        <v>58</v>
      </c>
      <c r="C3" s="6" t="s">
        <v>18</v>
      </c>
      <c r="D3" s="17">
        <v>10</v>
      </c>
    </row>
    <row r="4" spans="1:4" x14ac:dyDescent="0.25">
      <c r="A4" s="19">
        <v>2</v>
      </c>
      <c r="B4" s="27" t="s">
        <v>55</v>
      </c>
      <c r="C4" s="6" t="s">
        <v>15</v>
      </c>
      <c r="D4" s="17">
        <v>10</v>
      </c>
    </row>
    <row r="5" spans="1:4" x14ac:dyDescent="0.25">
      <c r="A5" s="19">
        <v>3</v>
      </c>
      <c r="B5" s="27" t="s">
        <v>59</v>
      </c>
      <c r="C5" s="6" t="s">
        <v>18</v>
      </c>
      <c r="D5" s="17">
        <v>10</v>
      </c>
    </row>
    <row r="6" spans="1:4" x14ac:dyDescent="0.25">
      <c r="A6" s="19">
        <v>4</v>
      </c>
      <c r="B6" s="27" t="s">
        <v>56</v>
      </c>
      <c r="C6" s="6" t="s">
        <v>16</v>
      </c>
      <c r="D6" s="17">
        <v>10</v>
      </c>
    </row>
    <row r="7" spans="1:4" x14ac:dyDescent="0.25">
      <c r="A7" s="19">
        <v>5</v>
      </c>
      <c r="B7" s="27" t="s">
        <v>57</v>
      </c>
      <c r="C7" s="6" t="s">
        <v>18</v>
      </c>
      <c r="D7" s="17">
        <v>10</v>
      </c>
    </row>
  </sheetData>
  <autoFilter ref="A2:D7" xr:uid="{00000000-0009-0000-0000-000005000000}">
    <sortState ref="A3:D7">
      <sortCondition ref="B2:B7"/>
    </sortState>
  </autoFilter>
  <mergeCells count="1">
    <mergeCell ref="A1:D1"/>
  </mergeCells>
  <phoneticPr fontId="6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"/>
  <sheetViews>
    <sheetView tabSelected="1" view="pageBreakPreview" zoomScaleNormal="100" zoomScaleSheetLayoutView="100" workbookViewId="0">
      <pane xSplit="1" topLeftCell="B1" activePane="topRight" state="frozen"/>
      <selection pane="topRight" activeCell="B8" sqref="B8"/>
    </sheetView>
  </sheetViews>
  <sheetFormatPr defaultRowHeight="15" x14ac:dyDescent="0.25"/>
  <cols>
    <col min="1" max="1" width="5.28515625" style="18" customWidth="1"/>
    <col min="2" max="2" width="48" style="1" customWidth="1"/>
    <col min="3" max="3" width="21" style="1" customWidth="1"/>
    <col min="4" max="4" width="9.140625" style="18"/>
    <col min="5" max="16384" width="9.140625" style="1"/>
  </cols>
  <sheetData>
    <row r="1" spans="1:4" x14ac:dyDescent="0.25">
      <c r="A1" s="11" t="s">
        <v>87</v>
      </c>
      <c r="B1" s="12"/>
      <c r="C1" s="12"/>
      <c r="D1" s="12"/>
    </row>
    <row r="2" spans="1:4" x14ac:dyDescent="0.25">
      <c r="A2" s="16" t="s">
        <v>0</v>
      </c>
      <c r="B2" s="2" t="s">
        <v>2</v>
      </c>
      <c r="C2" s="2" t="s">
        <v>10</v>
      </c>
      <c r="D2" s="16" t="s">
        <v>11</v>
      </c>
    </row>
    <row r="3" spans="1:4" x14ac:dyDescent="0.25">
      <c r="A3" s="19">
        <v>1</v>
      </c>
      <c r="B3" s="15" t="s">
        <v>23</v>
      </c>
      <c r="C3" s="3" t="s">
        <v>18</v>
      </c>
      <c r="D3" s="17">
        <v>11</v>
      </c>
    </row>
    <row r="4" spans="1:4" x14ac:dyDescent="0.25">
      <c r="A4" s="19">
        <v>2</v>
      </c>
      <c r="B4" s="15" t="s">
        <v>22</v>
      </c>
      <c r="C4" s="3" t="s">
        <v>18</v>
      </c>
      <c r="D4" s="17">
        <v>11</v>
      </c>
    </row>
    <row r="5" spans="1:4" x14ac:dyDescent="0.25">
      <c r="A5" s="19">
        <v>3</v>
      </c>
      <c r="B5" s="15" t="s">
        <v>21</v>
      </c>
      <c r="C5" s="3" t="s">
        <v>18</v>
      </c>
      <c r="D5" s="17">
        <v>11</v>
      </c>
    </row>
    <row r="6" spans="1:4" x14ac:dyDescent="0.25">
      <c r="A6" s="19">
        <v>4</v>
      </c>
      <c r="B6" s="15" t="s">
        <v>20</v>
      </c>
      <c r="C6" s="3" t="s">
        <v>18</v>
      </c>
      <c r="D6" s="17">
        <v>11</v>
      </c>
    </row>
    <row r="7" spans="1:4" x14ac:dyDescent="0.25">
      <c r="A7" s="19">
        <v>5</v>
      </c>
      <c r="B7" s="15" t="s">
        <v>17</v>
      </c>
      <c r="C7" s="3" t="s">
        <v>16</v>
      </c>
      <c r="D7" s="17">
        <v>11</v>
      </c>
    </row>
  </sheetData>
  <sheetProtection formatCells="0" formatColumns="0" formatRows="0" insertColumns="0" insertRows="0" insertHyperlinks="0" deleteRows="0" sort="0" autoFilter="0" pivotTables="0"/>
  <autoFilter ref="A2:D7" xr:uid="{00000000-0009-0000-0000-000006000000}">
    <sortState ref="A3:D7">
      <sortCondition ref="B2:B7"/>
    </sortState>
  </autoFilter>
  <mergeCells count="1">
    <mergeCell ref="A1:D1"/>
  </mergeCells>
  <phoneticPr fontId="6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Экономика-5</vt:lpstr>
      <vt:lpstr>Экономика 6</vt:lpstr>
      <vt:lpstr>Экономика-7</vt:lpstr>
      <vt:lpstr>Экономика 8</vt:lpstr>
      <vt:lpstr>Экономика-9</vt:lpstr>
      <vt:lpstr>Экономика-10</vt:lpstr>
      <vt:lpstr>Экономика-11</vt:lpstr>
      <vt:lpstr>'Экономика 6'!__xlnm._FilterDatabase</vt:lpstr>
      <vt:lpstr>'Экономика 8'!__xlnm._FilterDatabase</vt:lpstr>
      <vt:lpstr>'Экономика-10'!__xlnm._FilterDatabase</vt:lpstr>
      <vt:lpstr>'Экономика-11'!__xlnm._FilterDatabase</vt:lpstr>
      <vt:lpstr>'Экономика-5'!__xlnm._FilterDatabase</vt:lpstr>
      <vt:lpstr>'Экономика-7'!__xlnm._FilterDatabase</vt:lpstr>
      <vt:lpstr>'Экономика-9'!__xlnm._FilterDatabase</vt:lpstr>
      <vt:lpstr>__xlnm._FilterDatabase_1_1</vt:lpstr>
      <vt:lpstr>__xlnm._FilterDatabase_2</vt:lpstr>
      <vt:lpstr>__xlnm._FilterDatabase_3</vt:lpstr>
      <vt:lpstr>'Экономика-5'!__xlnm._FilterDatabase_4</vt:lpstr>
      <vt:lpstr>__xlnm._FilterDatabase_4</vt:lpstr>
      <vt:lpstr>__xlnm._FilterDatabase_5</vt:lpstr>
      <vt:lpstr>__xlnm._FilterDatabase_6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Ю. Карева</dc:creator>
  <cp:lastModifiedBy>Владислав Мухин</cp:lastModifiedBy>
  <dcterms:created xsi:type="dcterms:W3CDTF">2018-09-14T11:54:38Z</dcterms:created>
  <dcterms:modified xsi:type="dcterms:W3CDTF">2018-10-28T23:49:56Z</dcterms:modified>
</cp:coreProperties>
</file>