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Objects="none" filterPrivacy="1" defaultThemeVersion="164011"/>
  <bookViews>
    <workbookView xWindow="0" yWindow="0" windowWidth="14370" windowHeight="9780"/>
  </bookViews>
  <sheets>
    <sheet name="англ-5" sheetId="64" r:id="rId1"/>
    <sheet name="англ-6" sheetId="63" r:id="rId2"/>
    <sheet name="англ-7" sheetId="66" r:id="rId3"/>
    <sheet name="англ-8" sheetId="67" r:id="rId4"/>
    <sheet name="англ-9" sheetId="68" r:id="rId5"/>
    <sheet name="англ-10" sheetId="69" r:id="rId6"/>
    <sheet name="англ-11" sheetId="70" r:id="rId7"/>
  </sheets>
  <definedNames>
    <definedName name="_xlnm._FilterDatabase" localSheetId="5" hidden="1">'англ-10'!$A$2:$L$14</definedName>
    <definedName name="_xlnm._FilterDatabase" localSheetId="6" hidden="1">'англ-11'!$A$2:$L$24</definedName>
    <definedName name="_xlnm._FilterDatabase" localSheetId="0" hidden="1">'англ-5'!$A$2:$K$17</definedName>
    <definedName name="_xlnm._FilterDatabase" localSheetId="1" hidden="1">'англ-6'!$A$2:$K$38</definedName>
    <definedName name="_xlnm._FilterDatabase" localSheetId="2" hidden="1">'англ-7'!$A$2:$L$5</definedName>
    <definedName name="_xlnm._FilterDatabase" localSheetId="3" hidden="1">'англ-8'!$A$2:$L$20</definedName>
    <definedName name="_xlnm._FilterDatabase" localSheetId="4" hidden="1">'англ-9'!$A$2:$L$11</definedName>
    <definedName name="_xlnm.Print_Area" localSheetId="5">'англ-10'!$A$1:$L$14</definedName>
    <definedName name="_xlnm.Print_Area" localSheetId="6">'англ-11'!$A$1:$L$24</definedName>
    <definedName name="_xlnm.Print_Area" localSheetId="0">'англ-5'!$A$1:$K$17</definedName>
    <definedName name="_xlnm.Print_Area" localSheetId="1">'англ-6'!$A$1:$K$38</definedName>
    <definedName name="_xlnm.Print_Area" localSheetId="2">'англ-7'!$A$1:$L$5</definedName>
    <definedName name="_xlnm.Print_Area" localSheetId="3">'англ-8'!$A$1:$L$20</definedName>
    <definedName name="_xlnm.Print_Area" localSheetId="4">'англ-9'!$A$1:$L$11</definedName>
  </definedNames>
  <calcPr calcId="162913"/>
</workbook>
</file>

<file path=xl/calcChain.xml><?xml version="1.0" encoding="utf-8"?>
<calcChain xmlns="http://schemas.openxmlformats.org/spreadsheetml/2006/main">
  <c r="H16" i="70" l="1"/>
  <c r="H21" i="70"/>
  <c r="H13" i="70"/>
  <c r="H5" i="70"/>
  <c r="H20" i="70"/>
  <c r="H18" i="70"/>
  <c r="H24" i="70"/>
  <c r="H19" i="70"/>
  <c r="H6" i="70"/>
  <c r="H17" i="70"/>
  <c r="H9" i="70"/>
  <c r="H3" i="70"/>
  <c r="H15" i="70"/>
  <c r="H8" i="70"/>
  <c r="H4" i="70"/>
  <c r="H10" i="70"/>
  <c r="H12" i="70"/>
  <c r="H23" i="70"/>
  <c r="H22" i="70"/>
  <c r="H11" i="70"/>
  <c r="H14" i="70"/>
  <c r="H7" i="70"/>
  <c r="H10" i="68"/>
  <c r="H5" i="68"/>
  <c r="H3" i="68"/>
  <c r="H7" i="68"/>
  <c r="H11" i="68"/>
  <c r="H8" i="68"/>
  <c r="H9" i="68"/>
  <c r="H6" i="68"/>
  <c r="H4" i="68"/>
  <c r="H15" i="67"/>
  <c r="H16" i="67"/>
  <c r="H4" i="67"/>
  <c r="H9" i="67"/>
  <c r="H19" i="67"/>
  <c r="H5" i="67"/>
  <c r="H10" i="67"/>
  <c r="H20" i="67"/>
  <c r="H8" i="67"/>
  <c r="H7" i="67"/>
  <c r="H13" i="67"/>
  <c r="H18" i="67"/>
  <c r="H6" i="67"/>
  <c r="H14" i="67"/>
  <c r="H12" i="67"/>
  <c r="H17" i="67"/>
  <c r="H3" i="67"/>
  <c r="H11" i="67"/>
  <c r="H5" i="69"/>
  <c r="H13" i="69"/>
  <c r="H4" i="69"/>
  <c r="H11" i="69"/>
  <c r="H8" i="69"/>
  <c r="H6" i="69"/>
  <c r="H7" i="69"/>
  <c r="H3" i="69"/>
  <c r="H14" i="69"/>
  <c r="H12" i="69"/>
  <c r="H9" i="69"/>
  <c r="H10" i="69"/>
  <c r="G19" i="63"/>
  <c r="G15" i="63"/>
  <c r="G32" i="63"/>
  <c r="G24" i="63"/>
  <c r="G31" i="63"/>
  <c r="G30" i="63"/>
  <c r="G11" i="63"/>
  <c r="G28" i="63"/>
  <c r="G6" i="63"/>
  <c r="G14" i="63"/>
  <c r="G5" i="63"/>
  <c r="G13" i="63"/>
  <c r="G3" i="63"/>
  <c r="G36" i="63"/>
  <c r="G33" i="63"/>
  <c r="G21" i="63"/>
  <c r="G22" i="63"/>
  <c r="G34" i="63"/>
  <c r="G7" i="63"/>
  <c r="G35" i="63"/>
  <c r="G9" i="63"/>
  <c r="G18" i="63"/>
  <c r="G8" i="63"/>
  <c r="G12" i="63"/>
  <c r="G37" i="63"/>
  <c r="G29" i="63"/>
  <c r="G20" i="63"/>
  <c r="G26" i="63"/>
  <c r="G4" i="63"/>
  <c r="G38" i="63"/>
  <c r="G25" i="63"/>
  <c r="G27" i="63"/>
  <c r="G10" i="63"/>
  <c r="G16" i="63"/>
  <c r="G23" i="63"/>
  <c r="G17" i="63"/>
  <c r="G16" i="64"/>
  <c r="G6" i="64"/>
  <c r="G8" i="64"/>
  <c r="G14" i="64"/>
  <c r="G11" i="64"/>
  <c r="G4" i="64"/>
  <c r="G3" i="64"/>
  <c r="G15" i="64"/>
  <c r="G12" i="64"/>
  <c r="G10" i="64"/>
  <c r="G17" i="64"/>
  <c r="G13" i="64"/>
  <c r="G9" i="64"/>
  <c r="G5" i="64"/>
  <c r="G7" i="64"/>
  <c r="H5" i="66"/>
  <c r="H4" i="66"/>
  <c r="H3" i="66"/>
</calcChain>
</file>

<file path=xl/sharedStrings.xml><?xml version="1.0" encoding="utf-8"?>
<sst xmlns="http://schemas.openxmlformats.org/spreadsheetml/2006/main" count="549" uniqueCount="177">
  <si>
    <t>Волков Кирилл Дмитриевич</t>
  </si>
  <si>
    <t>№</t>
  </si>
  <si>
    <t>Шифр</t>
  </si>
  <si>
    <t>ФИО полностью</t>
  </si>
  <si>
    <t>Количество баллов</t>
  </si>
  <si>
    <t>Статус</t>
  </si>
  <si>
    <t>ОбОО</t>
  </si>
  <si>
    <t>Класс</t>
  </si>
  <si>
    <t>ФИО наставника (полностью)</t>
  </si>
  <si>
    <t>МБОУ Гимназия № 2</t>
  </si>
  <si>
    <t>МБОУ Лицей № 3</t>
  </si>
  <si>
    <t>МБОУ Школа № 17</t>
  </si>
  <si>
    <t>МБОУ Лицей № 15</t>
  </si>
  <si>
    <t>МБОУ Школа № 14</t>
  </si>
  <si>
    <t>Listening</t>
  </si>
  <si>
    <t>Reading</t>
  </si>
  <si>
    <t>Use of English</t>
  </si>
  <si>
    <t>Writing</t>
  </si>
  <si>
    <t>Бурнашова Агния Витальевна</t>
  </si>
  <si>
    <t>Залялов Андрей Аделевич</t>
  </si>
  <si>
    <t>Мудрук Вероника Ивановна</t>
  </si>
  <si>
    <t>Отряскин Богдан Владиславович</t>
  </si>
  <si>
    <t>Хохлова Юлия Сергеевна</t>
  </si>
  <si>
    <t>Шемарулина Тамара Тимуровна</t>
  </si>
  <si>
    <t>Шумилин Павел Викторович</t>
  </si>
  <si>
    <t>Юдинцева Полина Сергеевна</t>
  </si>
  <si>
    <t>Васяев Артем Дмитриевич</t>
  </si>
  <si>
    <t>Галич Александр Евгеньевич</t>
  </si>
  <si>
    <t>Немова Василиса Дмитриевна</t>
  </si>
  <si>
    <t>Сергеева Варвара Александровна</t>
  </si>
  <si>
    <t>Стержантова Анна Владимировна</t>
  </si>
  <si>
    <t>Токарев Сергей Сергеевич</t>
  </si>
  <si>
    <t>Хохлова Анна Олеговна</t>
  </si>
  <si>
    <t>Бутырнов Олег Витальевич</t>
  </si>
  <si>
    <t>Грачев Илья Сергеевич</t>
  </si>
  <si>
    <t>Нефедов Тимофей Алексеевич</t>
  </si>
  <si>
    <t>Мальцева Александра Вадимовна</t>
  </si>
  <si>
    <t>Колюжова Ульяна Николаевна</t>
  </si>
  <si>
    <t>Лялюшкин Степан Артемович</t>
  </si>
  <si>
    <t>Тугушева Ксения Николаевна</t>
  </si>
  <si>
    <t>Детушева Арина Александровна</t>
  </si>
  <si>
    <t>Малахина Дарина Юрьевна</t>
  </si>
  <si>
    <t>Терешкин Михаил Юрьевич</t>
  </si>
  <si>
    <t>Хозяинова Алина Алексеевна</t>
  </si>
  <si>
    <t>Скачков Роман Алексеевич</t>
  </si>
  <si>
    <t>МБОУ Школа № 10</t>
  </si>
  <si>
    <t>МБОУ Школа № 11</t>
  </si>
  <si>
    <t>МБОУ Школа № 12</t>
  </si>
  <si>
    <t>МБОУ Школа № 13</t>
  </si>
  <si>
    <t>МБОУ Школа № 5</t>
  </si>
  <si>
    <t>МБОУ Школа № 7</t>
  </si>
  <si>
    <t>Арифова Вера Александровна</t>
  </si>
  <si>
    <t>Бургардт Анастасия Михайловна</t>
  </si>
  <si>
    <t>Дорожкина Полина Юрьевна</t>
  </si>
  <si>
    <t>Плаксина Ульяна Витальевна</t>
  </si>
  <si>
    <t>Власова Татьяна Романовна</t>
  </si>
  <si>
    <t>Пикулева Мария Алексеевна</t>
  </si>
  <si>
    <t>Пугин Павел Андреевич</t>
  </si>
  <si>
    <t>Яшнов Антон Михайлович</t>
  </si>
  <si>
    <t>Стиканова Марина Александровна</t>
  </si>
  <si>
    <t>Бакулина Виктория Вадимовна</t>
  </si>
  <si>
    <t>Захаров Владислав Александрович</t>
  </si>
  <si>
    <t>Малков Дмитрий Юрьевич</t>
  </si>
  <si>
    <t>Тихонов Ярослав Дмитриевич</t>
  </si>
  <si>
    <t xml:space="preserve">Кузнецова Анастасия Максимовна </t>
  </si>
  <si>
    <t>Луковкин Владимир Романович</t>
  </si>
  <si>
    <t>Горин Егор Алексеевич</t>
  </si>
  <si>
    <t>Закатова Дарья Сергеевна</t>
  </si>
  <si>
    <t>Казакова Виктория Романовна</t>
  </si>
  <si>
    <t>Каляпина Алиса Дмитриевна</t>
  </si>
  <si>
    <t>Прошкин Илья Владимирович</t>
  </si>
  <si>
    <t>Шумилин Иван Викторович</t>
  </si>
  <si>
    <t>Курочкина Анна Александровна</t>
  </si>
  <si>
    <t>Нуждина Анна Андреевна</t>
  </si>
  <si>
    <t>Поздов Иван Алексеевич</t>
  </si>
  <si>
    <t>Баранов Глеб Андреевич</t>
  </si>
  <si>
    <t>Ботова Анастасия Михайловна</t>
  </si>
  <si>
    <t>Брындин Федор Борисович</t>
  </si>
  <si>
    <t>Вострякова Василина Сергеевна</t>
  </si>
  <si>
    <t>Дудник Дарина Владимировна</t>
  </si>
  <si>
    <t>Кочубаева Елизавета Ивановна</t>
  </si>
  <si>
    <t>Максимовских Полина Григорьевна</t>
  </si>
  <si>
    <t>Назарова Дарья Филипповна</t>
  </si>
  <si>
    <t>Тимофеева Вероника Вадимовна</t>
  </si>
  <si>
    <t>Шнягин Александр Михайлович</t>
  </si>
  <si>
    <t>Резчикова Алёна Васильевна</t>
  </si>
  <si>
    <t>Свечников Всеволод Аркадьевич</t>
  </si>
  <si>
    <t>Федосеенков Евгений Вадимович</t>
  </si>
  <si>
    <t>Тельнов Тимофей Александрович</t>
  </si>
  <si>
    <t>Гордеев Андрей Денисович</t>
  </si>
  <si>
    <t>Бучирина Анастасия Алексеевна</t>
  </si>
  <si>
    <t>Докукина Софья Максимовна</t>
  </si>
  <si>
    <t>Аникина Юлия Романовна</t>
  </si>
  <si>
    <t>Кайгородова Мария Алексеевна</t>
  </si>
  <si>
    <t>Шабурова Мария Васильевна</t>
  </si>
  <si>
    <t>Журавлёва Елизавета Сергеевна</t>
  </si>
  <si>
    <t>Зотеев Артемий Иванович</t>
  </si>
  <si>
    <t>Картанов Михаил Сергеевич</t>
  </si>
  <si>
    <t>Кузнецов Георгий Александрович</t>
  </si>
  <si>
    <t>Соколов Юрий Андреевич</t>
  </si>
  <si>
    <t>Понарьина Элина Александровна</t>
  </si>
  <si>
    <t>Понеделко Алиса Игоревна</t>
  </si>
  <si>
    <t>Олесницкий Михаил Александрович</t>
  </si>
  <si>
    <t>Шишкина Арина Андреевна</t>
  </si>
  <si>
    <t>Егоров Алексей Игоревич</t>
  </si>
  <si>
    <t>Липатова Ангелика Александровна</t>
  </si>
  <si>
    <t>Профе Михаил Алексеевич</t>
  </si>
  <si>
    <t>Смоляков Владимир Алексеевич</t>
  </si>
  <si>
    <t>Машин Артем Александрович</t>
  </si>
  <si>
    <t>Савин  Степан  Александрович</t>
  </si>
  <si>
    <t>Бабыкина Анна Дмитриевна</t>
  </si>
  <si>
    <t>Крылова Дарья Александровна</t>
  </si>
  <si>
    <t>Фёдоров Андрей Сергеевич</t>
  </si>
  <si>
    <t>Гущин Кирилл Александрович</t>
  </si>
  <si>
    <t>Карташова Екатерина Васильевна</t>
  </si>
  <si>
    <t>Кособокова Светлана Анатольевна</t>
  </si>
  <si>
    <t>Костюкова Анна Алексеевна</t>
  </si>
  <si>
    <t>Овсянников Иван Андреевич</t>
  </si>
  <si>
    <t>Родионов Руслан Андреевич</t>
  </si>
  <si>
    <t>Федосеев Павел Сергеевич</t>
  </si>
  <si>
    <t>Ерунов Дмитрий Николаевич</t>
  </si>
  <si>
    <t>Родионов Дмитрий Алексеевич</t>
  </si>
  <si>
    <t>Карпова Полина Витальевна</t>
  </si>
  <si>
    <t>Алехин Тимур Денисович</t>
  </si>
  <si>
    <t>Пажин Василий Дмитриевич</t>
  </si>
  <si>
    <t>Крюков Артём Николаевич</t>
  </si>
  <si>
    <t>Козинцева Валерия Сергеевна</t>
  </si>
  <si>
    <t>Сметанин Тимофей Максимович</t>
  </si>
  <si>
    <t>Деркач Денис Владимирович</t>
  </si>
  <si>
    <t>Ежова Александра Николаевна</t>
  </si>
  <si>
    <t xml:space="preserve">Гущин Андрей Владимирович </t>
  </si>
  <si>
    <t>Казакова Свтелана Евгеньевна</t>
  </si>
  <si>
    <t>Терентяев Ярослав Владимирович</t>
  </si>
  <si>
    <t>Карнаухов Андрей Александрович</t>
  </si>
  <si>
    <t>Саватеева  Милана  Александровна</t>
  </si>
  <si>
    <t>Хабибуллин Тимур Ленарович</t>
  </si>
  <si>
    <t>Забелин Дмитрий Алексеевич</t>
  </si>
  <si>
    <t>МБОУ Школа № 16</t>
  </si>
  <si>
    <t>Гречушкина Юлия Александровна</t>
  </si>
  <si>
    <t>Платонов Сергей Сергеевич</t>
  </si>
  <si>
    <t>Коробченко Наталья Александровна</t>
  </si>
  <si>
    <t>Русских Наталья Альбертовна</t>
  </si>
  <si>
    <t>Еричева Валентина Андреевна</t>
  </si>
  <si>
    <t>Фоменко Елена Владимировна</t>
  </si>
  <si>
    <t>Парфенова Ирина Анатольевна</t>
  </si>
  <si>
    <t>Азизова Алсу Чингисхановна</t>
  </si>
  <si>
    <t>Забелина Татьяна Петровна</t>
  </si>
  <si>
    <t>Мусяева Лилия Александровна</t>
  </si>
  <si>
    <t>Забродина Ирина Валерьевна</t>
  </si>
  <si>
    <t>Горелова Оксана Олеговна</t>
  </si>
  <si>
    <t>Леонова Ирина Борисовна</t>
  </si>
  <si>
    <t>Панькина Анна Владимировна</t>
  </si>
  <si>
    <t>Пичугина Татьяна Витальевна</t>
  </si>
  <si>
    <t>Кузнецова Элла Анатольевна</t>
  </si>
  <si>
    <t>Вакина Людмила Юрьевна</t>
  </si>
  <si>
    <t>Степанова Татьяна Юрьевна</t>
  </si>
  <si>
    <t>Пяткина Елена Николаевна</t>
  </si>
  <si>
    <t>Дегтярёв Андрей Игоревич</t>
  </si>
  <si>
    <t>Сатюкова Татьяна Владимировна</t>
  </si>
  <si>
    <t>Шалдаманова Татьяна Леонидовна</t>
  </si>
  <si>
    <t>Пичугина Татьяна Витальевна, Шакина Елена Валерьевна</t>
  </si>
  <si>
    <t>Лысенко Алла Ивановна</t>
  </si>
  <si>
    <t>Нелькина Анна Андреевна</t>
  </si>
  <si>
    <t>Боркивец Ирина Сергеевна</t>
  </si>
  <si>
    <t>Верещагин Игорь Львович</t>
  </si>
  <si>
    <t>Разумова Вероника Владимировна</t>
  </si>
  <si>
    <t>Андреева Елизавета Павловна</t>
  </si>
  <si>
    <t>Твердохлеб Юлия Валерьевна</t>
  </si>
  <si>
    <t>Грачёва Елена Ивановна</t>
  </si>
  <si>
    <t>Павлова Татьяна Васильевна</t>
  </si>
  <si>
    <t>Дегтярев Андрей Игоревич</t>
  </si>
  <si>
    <t>Разумова Вероника Владимировна, Дегтярев Андрей Игоревич</t>
  </si>
  <si>
    <t>Победитель</t>
  </si>
  <si>
    <t>Призёр</t>
  </si>
  <si>
    <t>Победители и призёры школьного этапа ВсОШ по английскому языку, макс. - 51</t>
  </si>
  <si>
    <t>Победители и призёры школьного этапа ВсОШ по английскому языку, макс. - 50</t>
  </si>
  <si>
    <t>Победители и призёры школьного этапа ВсОШ по английскому языку, макс. - 53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</si>
</sst>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1" fillId="0" borderId="0" xfId="0" applyFont="1" applyProtection="1"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1" xfId="0" applyFont="1" applyBorder="1" applyAlignment="1" applyProtection="1">
      <alignment horizontal="center" vertical="top"/>
      <protection hidden="1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vertical="top"/>
      <protection locked="0"/>
    </xf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horizontal="left" vertical="top"/>
    </xf>
    <xf numFmtId="0" fontId="1" fillId="0" borderId="2" xfId="0" applyFont="1" applyBorder="1" applyAlignment="1">
      <alignment vertical="top" wrapText="1"/>
    </xf>
    <xf numFmtId="0" fontId="1" fillId="0" borderId="2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1" fillId="3" borderId="2" xfId="0" applyFont="1" applyFill="1" applyBorder="1" applyAlignment="1">
      <alignment vertical="top" wrapText="1"/>
    </xf>
    <xf numFmtId="0" fontId="0" fillId="0" borderId="2" xfId="0" applyBorder="1" applyAlignment="1"/>
    <xf numFmtId="0" fontId="1" fillId="0" borderId="2" xfId="0" applyFont="1" applyBorder="1" applyAlignment="1" applyProtection="1">
      <alignment horizontal="left" vertical="top"/>
      <protection locked="0"/>
    </xf>
    <xf numFmtId="0" fontId="6" fillId="0" borderId="2" xfId="0" applyFont="1" applyBorder="1" applyAlignment="1">
      <alignment vertical="top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center" vertical="top"/>
      <protection locked="0"/>
    </xf>
    <xf numFmtId="0" fontId="2" fillId="0" borderId="3" xfId="0" applyFont="1" applyBorder="1" applyAlignment="1" applyProtection="1">
      <alignment horizontal="center" vertical="top"/>
      <protection locked="0"/>
    </xf>
    <xf numFmtId="0" fontId="2" fillId="0" borderId="5" xfId="0" applyFont="1" applyBorder="1" applyAlignment="1" applyProtection="1">
      <alignment horizontal="center" vertical="top"/>
      <protection locked="0"/>
    </xf>
  </cellXfs>
  <cellStyles count="9">
    <cellStyle name="Excel Built-in Normal" xfId="1"/>
    <cellStyle name="Обычный" xfId="0" builtinId="0"/>
    <cellStyle name="Обычный 2" xfId="2"/>
    <cellStyle name="Обычный 2 2" xfId="3"/>
    <cellStyle name="Обычный 2 3" xfId="4"/>
    <cellStyle name="Обычный 2 32" xfId="5"/>
    <cellStyle name="Обычный 2 32 2" xfId="6"/>
    <cellStyle name="Обычный 2 4" xfId="7"/>
    <cellStyle name="Обычный 2 5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Normal="100" zoomScaleSheetLayoutView="100" workbookViewId="0">
      <pane xSplit="1" topLeftCell="B1" activePane="topRight" state="frozen"/>
      <selection activeCell="C19" sqref="C19"/>
      <selection pane="topRight" sqref="A1:K1"/>
    </sheetView>
  </sheetViews>
  <sheetFormatPr defaultRowHeight="15" x14ac:dyDescent="0.25"/>
  <cols>
    <col min="1" max="1" width="5.28515625" style="1" customWidth="1"/>
    <col min="2" max="2" width="11" style="1" bestFit="1" customWidth="1"/>
    <col min="3" max="3" width="38.7109375" style="1" bestFit="1" customWidth="1"/>
    <col min="4" max="4" width="10.85546875" style="1" bestFit="1" customWidth="1"/>
    <col min="5" max="5" width="10.140625" style="1" bestFit="1" customWidth="1"/>
    <col min="6" max="6" width="15.7109375" style="1" bestFit="1" customWidth="1"/>
    <col min="7" max="7" width="23.140625" style="7" bestFit="1" customWidth="1"/>
    <col min="8" max="8" width="13.140625" style="1" customWidth="1"/>
    <col min="9" max="9" width="20.85546875" style="1" bestFit="1" customWidth="1"/>
    <col min="10" max="10" width="6.5703125" style="7" customWidth="1"/>
    <col min="11" max="11" width="35" style="5" bestFit="1" customWidth="1"/>
    <col min="12" max="16384" width="9.140625" style="1"/>
  </cols>
  <sheetData>
    <row r="1" spans="1:11" x14ac:dyDescent="0.25">
      <c r="A1" s="20" t="s">
        <v>174</v>
      </c>
      <c r="B1" s="21"/>
      <c r="C1" s="21"/>
      <c r="D1" s="21"/>
      <c r="E1" s="21"/>
      <c r="F1" s="21"/>
      <c r="G1" s="21"/>
      <c r="H1" s="21"/>
      <c r="I1" s="21"/>
      <c r="J1" s="21"/>
      <c r="K1" s="22"/>
    </row>
    <row r="2" spans="1:11" x14ac:dyDescent="0.25">
      <c r="A2" s="3" t="s">
        <v>1</v>
      </c>
      <c r="B2" s="3" t="s">
        <v>2</v>
      </c>
      <c r="C2" s="3" t="s">
        <v>3</v>
      </c>
      <c r="D2" s="2" t="s">
        <v>14</v>
      </c>
      <c r="E2" s="2" t="s">
        <v>15</v>
      </c>
      <c r="F2" s="2" t="s">
        <v>16</v>
      </c>
      <c r="G2" s="3" t="s">
        <v>4</v>
      </c>
      <c r="H2" s="3" t="s">
        <v>5</v>
      </c>
      <c r="I2" s="3" t="s">
        <v>6</v>
      </c>
      <c r="J2" s="3" t="s">
        <v>7</v>
      </c>
      <c r="K2" s="3" t="s">
        <v>8</v>
      </c>
    </row>
    <row r="3" spans="1:11" ht="15" customHeight="1" x14ac:dyDescent="0.25">
      <c r="A3" s="2">
        <v>1</v>
      </c>
      <c r="B3" s="2">
        <v>552</v>
      </c>
      <c r="C3" s="11" t="s">
        <v>98</v>
      </c>
      <c r="D3" s="2">
        <v>14</v>
      </c>
      <c r="E3" s="2">
        <v>17</v>
      </c>
      <c r="F3" s="2">
        <v>13</v>
      </c>
      <c r="G3" s="6">
        <f t="shared" ref="G3:G17" si="0">SUM(D3:F3)</f>
        <v>44</v>
      </c>
      <c r="H3" s="2" t="s">
        <v>172</v>
      </c>
      <c r="I3" s="12" t="s">
        <v>10</v>
      </c>
      <c r="J3" s="8">
        <v>5</v>
      </c>
      <c r="K3" s="4" t="s">
        <v>152</v>
      </c>
    </row>
    <row r="4" spans="1:11" ht="15" customHeight="1" x14ac:dyDescent="0.25">
      <c r="A4" s="2">
        <v>2</v>
      </c>
      <c r="B4" s="2">
        <v>546</v>
      </c>
      <c r="C4" s="11" t="s">
        <v>99</v>
      </c>
      <c r="D4" s="2">
        <v>13</v>
      </c>
      <c r="E4" s="2">
        <v>15</v>
      </c>
      <c r="F4" s="2">
        <v>12</v>
      </c>
      <c r="G4" s="6">
        <f t="shared" si="0"/>
        <v>40</v>
      </c>
      <c r="H4" s="2" t="s">
        <v>173</v>
      </c>
      <c r="I4" s="12" t="s">
        <v>10</v>
      </c>
      <c r="J4" s="8">
        <v>5</v>
      </c>
      <c r="K4" s="4" t="s">
        <v>152</v>
      </c>
    </row>
    <row r="5" spans="1:11" ht="15" customHeight="1" x14ac:dyDescent="0.25">
      <c r="A5" s="2">
        <v>3</v>
      </c>
      <c r="B5" s="2">
        <v>5109</v>
      </c>
      <c r="C5" s="9" t="s">
        <v>91</v>
      </c>
      <c r="D5" s="2">
        <v>13</v>
      </c>
      <c r="E5" s="2">
        <v>10</v>
      </c>
      <c r="F5" s="2">
        <v>15</v>
      </c>
      <c r="G5" s="6">
        <f t="shared" si="0"/>
        <v>38</v>
      </c>
      <c r="H5" s="2" t="s">
        <v>173</v>
      </c>
      <c r="I5" s="10" t="s">
        <v>9</v>
      </c>
      <c r="J5" s="8">
        <v>5</v>
      </c>
      <c r="K5" s="4" t="s">
        <v>150</v>
      </c>
    </row>
    <row r="6" spans="1:11" ht="15" customHeight="1" x14ac:dyDescent="0.25">
      <c r="A6" s="2">
        <v>4</v>
      </c>
      <c r="B6" s="2">
        <v>502</v>
      </c>
      <c r="C6" s="9" t="s">
        <v>103</v>
      </c>
      <c r="D6" s="2">
        <v>10</v>
      </c>
      <c r="E6" s="2">
        <v>10</v>
      </c>
      <c r="F6" s="2">
        <v>13</v>
      </c>
      <c r="G6" s="6">
        <f t="shared" si="0"/>
        <v>33</v>
      </c>
      <c r="H6" s="2" t="s">
        <v>173</v>
      </c>
      <c r="I6" s="12" t="s">
        <v>11</v>
      </c>
      <c r="J6" s="8">
        <v>5</v>
      </c>
      <c r="K6" s="4" t="s">
        <v>154</v>
      </c>
    </row>
    <row r="7" spans="1:11" ht="15" customHeight="1" x14ac:dyDescent="0.25">
      <c r="A7" s="2">
        <v>5</v>
      </c>
      <c r="B7" s="2">
        <v>583</v>
      </c>
      <c r="C7" s="9" t="s">
        <v>90</v>
      </c>
      <c r="D7" s="2">
        <v>10</v>
      </c>
      <c r="E7" s="2">
        <v>11</v>
      </c>
      <c r="F7" s="2">
        <v>10</v>
      </c>
      <c r="G7" s="6">
        <f t="shared" si="0"/>
        <v>31</v>
      </c>
      <c r="H7" s="2" t="s">
        <v>173</v>
      </c>
      <c r="I7" s="10" t="s">
        <v>9</v>
      </c>
      <c r="J7" s="8">
        <v>5</v>
      </c>
      <c r="K7" s="4" t="s">
        <v>149</v>
      </c>
    </row>
    <row r="8" spans="1:11" ht="15" customHeight="1" x14ac:dyDescent="0.25">
      <c r="A8" s="2">
        <v>6</v>
      </c>
      <c r="B8" s="2">
        <v>527</v>
      </c>
      <c r="C8" s="11" t="s">
        <v>102</v>
      </c>
      <c r="D8" s="2">
        <v>7</v>
      </c>
      <c r="E8" s="2">
        <v>9</v>
      </c>
      <c r="F8" s="2">
        <v>14</v>
      </c>
      <c r="G8" s="6">
        <f t="shared" si="0"/>
        <v>30</v>
      </c>
      <c r="H8" s="2" t="s">
        <v>173</v>
      </c>
      <c r="I8" s="12" t="s">
        <v>12</v>
      </c>
      <c r="J8" s="8">
        <v>5</v>
      </c>
      <c r="K8" s="4" t="s">
        <v>138</v>
      </c>
    </row>
    <row r="9" spans="1:11" ht="15" customHeight="1" x14ac:dyDescent="0.25">
      <c r="A9" s="2">
        <v>7</v>
      </c>
      <c r="B9" s="2">
        <v>568</v>
      </c>
      <c r="C9" s="9" t="s">
        <v>92</v>
      </c>
      <c r="D9" s="2">
        <v>9</v>
      </c>
      <c r="E9" s="2">
        <v>7</v>
      </c>
      <c r="F9" s="2">
        <v>13</v>
      </c>
      <c r="G9" s="6">
        <f t="shared" si="0"/>
        <v>29</v>
      </c>
      <c r="H9" s="2" t="s">
        <v>173</v>
      </c>
      <c r="I9" s="10" t="s">
        <v>9</v>
      </c>
      <c r="J9" s="8">
        <v>5</v>
      </c>
      <c r="K9" s="4" t="s">
        <v>149</v>
      </c>
    </row>
    <row r="10" spans="1:11" ht="15" customHeight="1" x14ac:dyDescent="0.25">
      <c r="A10" s="2">
        <v>8</v>
      </c>
      <c r="B10" s="2">
        <v>553</v>
      </c>
      <c r="C10" s="11" t="s">
        <v>95</v>
      </c>
      <c r="D10" s="2">
        <v>8</v>
      </c>
      <c r="E10" s="2">
        <v>7</v>
      </c>
      <c r="F10" s="2">
        <v>14</v>
      </c>
      <c r="G10" s="6">
        <f t="shared" si="0"/>
        <v>29</v>
      </c>
      <c r="H10" s="2" t="s">
        <v>173</v>
      </c>
      <c r="I10" s="12" t="s">
        <v>10</v>
      </c>
      <c r="J10" s="8">
        <v>5</v>
      </c>
      <c r="K10" s="4" t="s">
        <v>152</v>
      </c>
    </row>
    <row r="11" spans="1:11" ht="15" customHeight="1" x14ac:dyDescent="0.25">
      <c r="A11" s="2">
        <v>9</v>
      </c>
      <c r="B11" s="2">
        <v>526</v>
      </c>
      <c r="C11" s="11" t="s">
        <v>100</v>
      </c>
      <c r="D11" s="2">
        <v>13</v>
      </c>
      <c r="E11" s="2">
        <v>10</v>
      </c>
      <c r="F11" s="2">
        <v>6</v>
      </c>
      <c r="G11" s="6">
        <f t="shared" si="0"/>
        <v>29</v>
      </c>
      <c r="H11" s="2" t="s">
        <v>173</v>
      </c>
      <c r="I11" s="12" t="s">
        <v>12</v>
      </c>
      <c r="J11" s="8">
        <v>5</v>
      </c>
      <c r="K11" s="4" t="s">
        <v>138</v>
      </c>
    </row>
    <row r="12" spans="1:11" ht="15" customHeight="1" x14ac:dyDescent="0.25">
      <c r="A12" s="2">
        <v>10</v>
      </c>
      <c r="B12" s="2">
        <v>547</v>
      </c>
      <c r="C12" s="11" t="s">
        <v>96</v>
      </c>
      <c r="D12" s="2">
        <v>12</v>
      </c>
      <c r="E12" s="2">
        <v>8</v>
      </c>
      <c r="F12" s="2">
        <v>8</v>
      </c>
      <c r="G12" s="6">
        <f t="shared" si="0"/>
        <v>28</v>
      </c>
      <c r="H12" s="2" t="s">
        <v>173</v>
      </c>
      <c r="I12" s="12" t="s">
        <v>10</v>
      </c>
      <c r="J12" s="8">
        <v>5</v>
      </c>
      <c r="K12" s="4" t="s">
        <v>152</v>
      </c>
    </row>
    <row r="13" spans="1:11" ht="15" customHeight="1" x14ac:dyDescent="0.25">
      <c r="A13" s="2">
        <v>11</v>
      </c>
      <c r="B13" s="2">
        <v>556</v>
      </c>
      <c r="C13" s="9" t="s">
        <v>93</v>
      </c>
      <c r="D13" s="2">
        <v>5</v>
      </c>
      <c r="E13" s="2">
        <v>11</v>
      </c>
      <c r="F13" s="2">
        <v>11</v>
      </c>
      <c r="G13" s="6">
        <f t="shared" si="0"/>
        <v>27</v>
      </c>
      <c r="H13" s="2" t="s">
        <v>173</v>
      </c>
      <c r="I13" s="10" t="s">
        <v>9</v>
      </c>
      <c r="J13" s="8">
        <v>5</v>
      </c>
      <c r="K13" s="4" t="s">
        <v>149</v>
      </c>
    </row>
    <row r="14" spans="1:11" ht="15" customHeight="1" x14ac:dyDescent="0.25">
      <c r="A14" s="2">
        <v>12</v>
      </c>
      <c r="B14" s="2">
        <v>520</v>
      </c>
      <c r="C14" s="11" t="s">
        <v>101</v>
      </c>
      <c r="D14" s="2">
        <v>5</v>
      </c>
      <c r="E14" s="2">
        <v>13</v>
      </c>
      <c r="F14" s="2">
        <v>9</v>
      </c>
      <c r="G14" s="6">
        <f t="shared" si="0"/>
        <v>27</v>
      </c>
      <c r="H14" s="2" t="s">
        <v>173</v>
      </c>
      <c r="I14" s="12" t="s">
        <v>12</v>
      </c>
      <c r="J14" s="8">
        <v>5</v>
      </c>
      <c r="K14" s="4" t="s">
        <v>138</v>
      </c>
    </row>
    <row r="15" spans="1:11" ht="15" customHeight="1" x14ac:dyDescent="0.25">
      <c r="A15" s="2">
        <v>13</v>
      </c>
      <c r="B15" s="2">
        <v>550</v>
      </c>
      <c r="C15" s="11" t="s">
        <v>97</v>
      </c>
      <c r="D15" s="2">
        <v>6</v>
      </c>
      <c r="E15" s="2">
        <v>12</v>
      </c>
      <c r="F15" s="2">
        <v>8</v>
      </c>
      <c r="G15" s="6">
        <f t="shared" si="0"/>
        <v>26</v>
      </c>
      <c r="H15" s="2" t="s">
        <v>173</v>
      </c>
      <c r="I15" s="12" t="s">
        <v>10</v>
      </c>
      <c r="J15" s="8">
        <v>5</v>
      </c>
      <c r="K15" s="4" t="s">
        <v>139</v>
      </c>
    </row>
    <row r="16" spans="1:11" ht="15" customHeight="1" x14ac:dyDescent="0.25">
      <c r="A16" s="2">
        <v>14</v>
      </c>
      <c r="B16" s="2">
        <v>515</v>
      </c>
      <c r="C16" s="18" t="s">
        <v>135</v>
      </c>
      <c r="D16" s="2">
        <v>10</v>
      </c>
      <c r="E16" s="2">
        <v>7</v>
      </c>
      <c r="F16" s="2">
        <v>9</v>
      </c>
      <c r="G16" s="6">
        <f t="shared" si="0"/>
        <v>26</v>
      </c>
      <c r="H16" s="2" t="s">
        <v>173</v>
      </c>
      <c r="I16" s="17" t="s">
        <v>137</v>
      </c>
      <c r="J16" s="8">
        <v>5</v>
      </c>
      <c r="K16" s="4" t="s">
        <v>155</v>
      </c>
    </row>
    <row r="17" spans="1:11" ht="15" customHeight="1" x14ac:dyDescent="0.25">
      <c r="A17" s="2">
        <v>15</v>
      </c>
      <c r="B17" s="2">
        <v>569</v>
      </c>
      <c r="C17" s="9" t="s">
        <v>94</v>
      </c>
      <c r="D17" s="2">
        <v>6</v>
      </c>
      <c r="E17" s="2">
        <v>15</v>
      </c>
      <c r="F17" s="2">
        <v>5</v>
      </c>
      <c r="G17" s="6">
        <f t="shared" si="0"/>
        <v>26</v>
      </c>
      <c r="H17" s="2" t="s">
        <v>173</v>
      </c>
      <c r="I17" s="10" t="s">
        <v>9</v>
      </c>
      <c r="J17" s="8">
        <v>5</v>
      </c>
      <c r="K17" s="4" t="s">
        <v>150</v>
      </c>
    </row>
  </sheetData>
  <sheetProtection formatCells="0" formatColumns="0" formatRows="0" insertColumns="0" insertRows="0" insertHyperlinks="0" deleteColumns="0" deleteRows="0" sort="0" autoFilter="0" pivotTables="0"/>
  <autoFilter ref="A2:K17">
    <sortState ref="A3:K118">
      <sortCondition descending="1" ref="G2"/>
    </sortState>
  </autoFilter>
  <mergeCells count="1">
    <mergeCell ref="A1:K1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view="pageBreakPreview" topLeftCell="A22" zoomScaleNormal="100" zoomScaleSheetLayoutView="100" workbookViewId="0">
      <pane xSplit="1" topLeftCell="B1" activePane="topRight" state="frozen"/>
      <selection activeCell="C19" sqref="C19"/>
      <selection pane="topRight" sqref="A1:K1"/>
    </sheetView>
  </sheetViews>
  <sheetFormatPr defaultRowHeight="15" x14ac:dyDescent="0.25"/>
  <cols>
    <col min="1" max="1" width="5.28515625" style="1" customWidth="1"/>
    <col min="2" max="2" width="12.140625" style="1" customWidth="1"/>
    <col min="3" max="3" width="35.85546875" style="1" bestFit="1" customWidth="1"/>
    <col min="4" max="4" width="10.85546875" style="1" bestFit="1" customWidth="1"/>
    <col min="5" max="5" width="10.140625" style="1" bestFit="1" customWidth="1"/>
    <col min="6" max="6" width="15.7109375" style="1" bestFit="1" customWidth="1"/>
    <col min="7" max="7" width="18.5703125" style="7" bestFit="1" customWidth="1"/>
    <col min="8" max="8" width="14.42578125" style="1" customWidth="1"/>
    <col min="9" max="9" width="28.85546875" style="1" bestFit="1" customWidth="1"/>
    <col min="10" max="10" width="9.140625" style="7"/>
    <col min="11" max="11" width="39.140625" style="5" customWidth="1"/>
    <col min="12" max="16384" width="9.140625" style="1"/>
  </cols>
  <sheetData>
    <row r="1" spans="1:11" x14ac:dyDescent="0.25">
      <c r="A1" s="20" t="s">
        <v>174</v>
      </c>
      <c r="B1" s="21"/>
      <c r="C1" s="21"/>
      <c r="D1" s="21"/>
      <c r="E1" s="21"/>
      <c r="F1" s="21"/>
      <c r="G1" s="21"/>
      <c r="H1" s="21"/>
      <c r="I1" s="21"/>
      <c r="J1" s="21"/>
      <c r="K1" s="22"/>
    </row>
    <row r="2" spans="1:11" x14ac:dyDescent="0.25">
      <c r="A2" s="3" t="s">
        <v>1</v>
      </c>
      <c r="B2" s="3" t="s">
        <v>2</v>
      </c>
      <c r="C2" s="3" t="s">
        <v>3</v>
      </c>
      <c r="D2" s="2" t="s">
        <v>14</v>
      </c>
      <c r="E2" s="2" t="s">
        <v>15</v>
      </c>
      <c r="F2" s="2" t="s">
        <v>16</v>
      </c>
      <c r="G2" s="3" t="s">
        <v>4</v>
      </c>
      <c r="H2" s="3" t="s">
        <v>5</v>
      </c>
      <c r="I2" s="3" t="s">
        <v>6</v>
      </c>
      <c r="J2" s="3" t="s">
        <v>7</v>
      </c>
      <c r="K2" s="3" t="s">
        <v>8</v>
      </c>
    </row>
    <row r="3" spans="1:11" ht="15" customHeight="1" x14ac:dyDescent="0.25">
      <c r="A3" s="2">
        <v>1</v>
      </c>
      <c r="B3" s="2">
        <v>669</v>
      </c>
      <c r="C3" s="11" t="s">
        <v>29</v>
      </c>
      <c r="D3" s="2">
        <v>12</v>
      </c>
      <c r="E3" s="2">
        <v>17</v>
      </c>
      <c r="F3" s="2">
        <v>17</v>
      </c>
      <c r="G3" s="6">
        <f t="shared" ref="G3:G34" si="0">SUM(D3:F3)</f>
        <v>46</v>
      </c>
      <c r="H3" s="2" t="s">
        <v>172</v>
      </c>
      <c r="I3" s="12" t="s">
        <v>12</v>
      </c>
      <c r="J3" s="8">
        <v>6</v>
      </c>
      <c r="K3" s="4" t="s">
        <v>165</v>
      </c>
    </row>
    <row r="4" spans="1:11" ht="15" customHeight="1" x14ac:dyDescent="0.25">
      <c r="A4" s="2">
        <v>2</v>
      </c>
      <c r="B4" s="2">
        <v>611</v>
      </c>
      <c r="C4" s="9" t="s">
        <v>24</v>
      </c>
      <c r="D4" s="2">
        <v>15</v>
      </c>
      <c r="E4" s="2">
        <v>17</v>
      </c>
      <c r="F4" s="2">
        <v>14</v>
      </c>
      <c r="G4" s="6">
        <f t="shared" si="0"/>
        <v>46</v>
      </c>
      <c r="H4" s="2" t="s">
        <v>172</v>
      </c>
      <c r="I4" s="10" t="s">
        <v>9</v>
      </c>
      <c r="J4" s="8">
        <v>6</v>
      </c>
      <c r="K4" s="4" t="s">
        <v>158</v>
      </c>
    </row>
    <row r="5" spans="1:11" ht="15" customHeight="1" x14ac:dyDescent="0.25">
      <c r="A5" s="2">
        <v>3</v>
      </c>
      <c r="B5" s="2">
        <v>680</v>
      </c>
      <c r="C5" s="11" t="s">
        <v>31</v>
      </c>
      <c r="D5" s="2">
        <v>15</v>
      </c>
      <c r="E5" s="2">
        <v>17</v>
      </c>
      <c r="F5" s="2">
        <v>12</v>
      </c>
      <c r="G5" s="6">
        <f t="shared" si="0"/>
        <v>44</v>
      </c>
      <c r="H5" s="2" t="s">
        <v>172</v>
      </c>
      <c r="I5" s="12" t="s">
        <v>12</v>
      </c>
      <c r="J5" s="8">
        <v>6</v>
      </c>
      <c r="K5" s="4" t="s">
        <v>164</v>
      </c>
    </row>
    <row r="6" spans="1:11" ht="15" customHeight="1" x14ac:dyDescent="0.25">
      <c r="A6" s="2">
        <v>4</v>
      </c>
      <c r="B6" s="2">
        <v>676</v>
      </c>
      <c r="C6" s="13" t="s">
        <v>19</v>
      </c>
      <c r="D6" s="2">
        <v>11</v>
      </c>
      <c r="E6" s="2">
        <v>17</v>
      </c>
      <c r="F6" s="2">
        <v>15</v>
      </c>
      <c r="G6" s="6">
        <f t="shared" si="0"/>
        <v>43</v>
      </c>
      <c r="H6" s="2" t="s">
        <v>173</v>
      </c>
      <c r="I6" s="12" t="s">
        <v>12</v>
      </c>
      <c r="J6" s="8">
        <v>6</v>
      </c>
      <c r="K6" s="4" t="s">
        <v>165</v>
      </c>
    </row>
    <row r="7" spans="1:11" ht="15" customHeight="1" x14ac:dyDescent="0.25">
      <c r="A7" s="2">
        <v>5</v>
      </c>
      <c r="B7" s="2">
        <v>690</v>
      </c>
      <c r="C7" s="9" t="s">
        <v>37</v>
      </c>
      <c r="D7" s="2">
        <v>9</v>
      </c>
      <c r="E7" s="2">
        <v>17</v>
      </c>
      <c r="F7" s="2">
        <v>15</v>
      </c>
      <c r="G7" s="6">
        <f t="shared" si="0"/>
        <v>41</v>
      </c>
      <c r="H7" s="2" t="s">
        <v>173</v>
      </c>
      <c r="I7" s="12" t="s">
        <v>47</v>
      </c>
      <c r="J7" s="8">
        <v>6</v>
      </c>
      <c r="K7" s="4" t="s">
        <v>162</v>
      </c>
    </row>
    <row r="8" spans="1:11" ht="15" customHeight="1" x14ac:dyDescent="0.25">
      <c r="A8" s="2">
        <v>6</v>
      </c>
      <c r="B8" s="2">
        <v>641</v>
      </c>
      <c r="C8" s="11" t="s">
        <v>0</v>
      </c>
      <c r="D8" s="2">
        <v>12</v>
      </c>
      <c r="E8" s="2">
        <v>16</v>
      </c>
      <c r="F8" s="2">
        <v>10</v>
      </c>
      <c r="G8" s="6">
        <f t="shared" si="0"/>
        <v>38</v>
      </c>
      <c r="H8" s="2" t="s">
        <v>173</v>
      </c>
      <c r="I8" s="12" t="s">
        <v>10</v>
      </c>
      <c r="J8" s="8">
        <v>6</v>
      </c>
      <c r="K8" s="4" t="s">
        <v>152</v>
      </c>
    </row>
    <row r="9" spans="1:11" ht="15" customHeight="1" x14ac:dyDescent="0.25">
      <c r="A9" s="2">
        <v>7</v>
      </c>
      <c r="B9" s="2">
        <v>686</v>
      </c>
      <c r="C9" s="11" t="s">
        <v>44</v>
      </c>
      <c r="D9" s="2">
        <v>15</v>
      </c>
      <c r="E9" s="2">
        <v>11</v>
      </c>
      <c r="F9" s="2">
        <v>12</v>
      </c>
      <c r="G9" s="6">
        <f t="shared" si="0"/>
        <v>38</v>
      </c>
      <c r="H9" s="2" t="s">
        <v>173</v>
      </c>
      <c r="I9" s="12" t="s">
        <v>50</v>
      </c>
      <c r="J9" s="8">
        <v>6</v>
      </c>
      <c r="K9" s="4" t="s">
        <v>161</v>
      </c>
    </row>
    <row r="10" spans="1:11" ht="15" customHeight="1" x14ac:dyDescent="0.25">
      <c r="A10" s="2">
        <v>8</v>
      </c>
      <c r="B10" s="2">
        <v>631</v>
      </c>
      <c r="C10" s="9" t="s">
        <v>105</v>
      </c>
      <c r="D10" s="2">
        <v>9</v>
      </c>
      <c r="E10" s="2">
        <v>16</v>
      </c>
      <c r="F10" s="2">
        <v>11</v>
      </c>
      <c r="G10" s="6">
        <f t="shared" si="0"/>
        <v>36</v>
      </c>
      <c r="H10" s="2" t="s">
        <v>173</v>
      </c>
      <c r="I10" s="10" t="s">
        <v>9</v>
      </c>
      <c r="J10" s="8">
        <v>6</v>
      </c>
      <c r="K10" s="4" t="s">
        <v>151</v>
      </c>
    </row>
    <row r="11" spans="1:11" ht="15" customHeight="1" x14ac:dyDescent="0.25">
      <c r="A11" s="2">
        <v>9</v>
      </c>
      <c r="B11" s="2">
        <v>648</v>
      </c>
      <c r="C11" s="9" t="s">
        <v>41</v>
      </c>
      <c r="D11" s="2">
        <v>10</v>
      </c>
      <c r="E11" s="2">
        <v>16</v>
      </c>
      <c r="F11" s="2">
        <v>8</v>
      </c>
      <c r="G11" s="6">
        <f t="shared" si="0"/>
        <v>34</v>
      </c>
      <c r="H11" s="2" t="s">
        <v>173</v>
      </c>
      <c r="I11" s="12" t="s">
        <v>11</v>
      </c>
      <c r="J11" s="8">
        <v>6</v>
      </c>
      <c r="K11" s="4" t="s">
        <v>140</v>
      </c>
    </row>
    <row r="12" spans="1:11" ht="15" customHeight="1" x14ac:dyDescent="0.25">
      <c r="A12" s="2">
        <v>10</v>
      </c>
      <c r="B12" s="2">
        <v>637</v>
      </c>
      <c r="C12" s="11" t="s">
        <v>106</v>
      </c>
      <c r="D12" s="2">
        <v>8</v>
      </c>
      <c r="E12" s="2">
        <v>15</v>
      </c>
      <c r="F12" s="2">
        <v>10</v>
      </c>
      <c r="G12" s="6">
        <f t="shared" si="0"/>
        <v>33</v>
      </c>
      <c r="H12" s="2" t="s">
        <v>173</v>
      </c>
      <c r="I12" s="12" t="s">
        <v>10</v>
      </c>
      <c r="J12" s="8">
        <v>6</v>
      </c>
      <c r="K12" s="4" t="s">
        <v>152</v>
      </c>
    </row>
    <row r="13" spans="1:11" ht="15" customHeight="1" x14ac:dyDescent="0.25">
      <c r="A13" s="2">
        <v>11</v>
      </c>
      <c r="B13" s="2">
        <v>674</v>
      </c>
      <c r="C13" s="11" t="s">
        <v>30</v>
      </c>
      <c r="D13" s="2">
        <v>9</v>
      </c>
      <c r="E13" s="2">
        <v>11</v>
      </c>
      <c r="F13" s="2">
        <v>13</v>
      </c>
      <c r="G13" s="6">
        <f t="shared" si="0"/>
        <v>33</v>
      </c>
      <c r="H13" s="2" t="s">
        <v>173</v>
      </c>
      <c r="I13" s="12" t="s">
        <v>12</v>
      </c>
      <c r="J13" s="8">
        <v>6</v>
      </c>
      <c r="K13" s="4" t="s">
        <v>164</v>
      </c>
    </row>
    <row r="14" spans="1:11" ht="15" customHeight="1" x14ac:dyDescent="0.25">
      <c r="A14" s="2">
        <v>12</v>
      </c>
      <c r="B14" s="2">
        <v>681</v>
      </c>
      <c r="C14" s="13" t="s">
        <v>27</v>
      </c>
      <c r="D14" s="2">
        <v>13</v>
      </c>
      <c r="E14" s="2">
        <v>12</v>
      </c>
      <c r="F14" s="2">
        <v>7</v>
      </c>
      <c r="G14" s="6">
        <f t="shared" si="0"/>
        <v>32</v>
      </c>
      <c r="H14" s="2" t="s">
        <v>173</v>
      </c>
      <c r="I14" s="12" t="s">
        <v>12</v>
      </c>
      <c r="J14" s="8">
        <v>6</v>
      </c>
      <c r="K14" s="4" t="s">
        <v>165</v>
      </c>
    </row>
    <row r="15" spans="1:11" ht="15" customHeight="1" x14ac:dyDescent="0.25">
      <c r="A15" s="2">
        <v>13</v>
      </c>
      <c r="B15" s="2">
        <v>667</v>
      </c>
      <c r="C15" s="16" t="s">
        <v>136</v>
      </c>
      <c r="D15" s="2">
        <v>8</v>
      </c>
      <c r="E15" s="2">
        <v>14</v>
      </c>
      <c r="F15" s="2">
        <v>10</v>
      </c>
      <c r="G15" s="6">
        <f t="shared" si="0"/>
        <v>32</v>
      </c>
      <c r="H15" s="2" t="s">
        <v>173</v>
      </c>
      <c r="I15" s="17" t="s">
        <v>137</v>
      </c>
      <c r="J15" s="8">
        <v>6</v>
      </c>
      <c r="K15" s="4" t="s">
        <v>156</v>
      </c>
    </row>
    <row r="16" spans="1:11" ht="15" customHeight="1" x14ac:dyDescent="0.25">
      <c r="A16" s="2">
        <v>14</v>
      </c>
      <c r="B16" s="2">
        <v>621</v>
      </c>
      <c r="C16" s="9" t="s">
        <v>18</v>
      </c>
      <c r="D16" s="2">
        <v>9</v>
      </c>
      <c r="E16" s="2">
        <v>9</v>
      </c>
      <c r="F16" s="2">
        <v>13</v>
      </c>
      <c r="G16" s="6">
        <f t="shared" si="0"/>
        <v>31</v>
      </c>
      <c r="H16" s="2" t="s">
        <v>173</v>
      </c>
      <c r="I16" s="10" t="s">
        <v>9</v>
      </c>
      <c r="J16" s="8">
        <v>6</v>
      </c>
      <c r="K16" s="4" t="s">
        <v>148</v>
      </c>
    </row>
    <row r="17" spans="1:11" ht="15" customHeight="1" x14ac:dyDescent="0.25">
      <c r="A17" s="2">
        <v>15</v>
      </c>
      <c r="B17" s="2">
        <v>6001</v>
      </c>
      <c r="C17" s="9" t="s">
        <v>104</v>
      </c>
      <c r="D17" s="2">
        <v>10</v>
      </c>
      <c r="E17" s="2">
        <v>7</v>
      </c>
      <c r="F17" s="2">
        <v>14</v>
      </c>
      <c r="G17" s="6">
        <f t="shared" si="0"/>
        <v>31</v>
      </c>
      <c r="H17" s="2" t="s">
        <v>173</v>
      </c>
      <c r="I17" s="10" t="s">
        <v>9</v>
      </c>
      <c r="J17" s="8">
        <v>6</v>
      </c>
      <c r="K17" s="4" t="s">
        <v>148</v>
      </c>
    </row>
    <row r="18" spans="1:11" ht="15" customHeight="1" x14ac:dyDescent="0.25">
      <c r="A18" s="2">
        <v>16</v>
      </c>
      <c r="B18" s="2">
        <v>639</v>
      </c>
      <c r="C18" s="11" t="s">
        <v>107</v>
      </c>
      <c r="D18" s="2">
        <v>12</v>
      </c>
      <c r="E18" s="2">
        <v>12</v>
      </c>
      <c r="F18" s="2">
        <v>7</v>
      </c>
      <c r="G18" s="6">
        <f t="shared" si="0"/>
        <v>31</v>
      </c>
      <c r="H18" s="2" t="s">
        <v>173</v>
      </c>
      <c r="I18" s="12" t="s">
        <v>10</v>
      </c>
      <c r="J18" s="8">
        <v>6</v>
      </c>
      <c r="K18" s="4" t="s">
        <v>159</v>
      </c>
    </row>
    <row r="19" spans="1:11" ht="15" customHeight="1" x14ac:dyDescent="0.25">
      <c r="A19" s="2">
        <v>17</v>
      </c>
      <c r="B19" s="2">
        <v>6018</v>
      </c>
      <c r="C19" s="19" t="s">
        <v>166</v>
      </c>
      <c r="D19" s="2">
        <v>7</v>
      </c>
      <c r="E19" s="2">
        <v>14</v>
      </c>
      <c r="F19" s="2">
        <v>9</v>
      </c>
      <c r="G19" s="6">
        <f t="shared" si="0"/>
        <v>30</v>
      </c>
      <c r="H19" s="2" t="s">
        <v>173</v>
      </c>
      <c r="I19" s="17" t="s">
        <v>9</v>
      </c>
      <c r="J19" s="8">
        <v>6</v>
      </c>
      <c r="K19" s="4" t="s">
        <v>148</v>
      </c>
    </row>
    <row r="20" spans="1:11" ht="15" customHeight="1" x14ac:dyDescent="0.25">
      <c r="A20" s="2">
        <v>18</v>
      </c>
      <c r="B20" s="2">
        <v>634</v>
      </c>
      <c r="C20" s="11" t="s">
        <v>33</v>
      </c>
      <c r="D20" s="2">
        <v>11</v>
      </c>
      <c r="E20" s="2">
        <v>11</v>
      </c>
      <c r="F20" s="2">
        <v>8</v>
      </c>
      <c r="G20" s="6">
        <f t="shared" si="0"/>
        <v>30</v>
      </c>
      <c r="H20" s="2" t="s">
        <v>173</v>
      </c>
      <c r="I20" s="12" t="s">
        <v>10</v>
      </c>
      <c r="J20" s="8">
        <v>6</v>
      </c>
      <c r="K20" s="4" t="s">
        <v>152</v>
      </c>
    </row>
    <row r="21" spans="1:11" ht="15" customHeight="1" x14ac:dyDescent="0.25">
      <c r="A21" s="2">
        <v>19</v>
      </c>
      <c r="B21" s="2">
        <v>645</v>
      </c>
      <c r="C21" s="9" t="s">
        <v>40</v>
      </c>
      <c r="D21" s="2">
        <v>11</v>
      </c>
      <c r="E21" s="2">
        <v>6</v>
      </c>
      <c r="F21" s="2">
        <v>13</v>
      </c>
      <c r="G21" s="6">
        <f t="shared" si="0"/>
        <v>30</v>
      </c>
      <c r="H21" s="2" t="s">
        <v>173</v>
      </c>
      <c r="I21" s="12" t="s">
        <v>13</v>
      </c>
      <c r="J21" s="8">
        <v>6</v>
      </c>
      <c r="K21" s="4" t="s">
        <v>163</v>
      </c>
    </row>
    <row r="22" spans="1:11" ht="15" customHeight="1" x14ac:dyDescent="0.25">
      <c r="A22" s="2">
        <v>20</v>
      </c>
      <c r="B22" s="2">
        <v>665</v>
      </c>
      <c r="C22" s="11" t="s">
        <v>39</v>
      </c>
      <c r="D22" s="2">
        <v>9</v>
      </c>
      <c r="E22" s="2">
        <v>13</v>
      </c>
      <c r="F22" s="2">
        <v>8</v>
      </c>
      <c r="G22" s="6">
        <f t="shared" si="0"/>
        <v>30</v>
      </c>
      <c r="H22" s="2" t="s">
        <v>173</v>
      </c>
      <c r="I22" s="12" t="s">
        <v>48</v>
      </c>
      <c r="J22" s="8">
        <v>6</v>
      </c>
      <c r="K22" s="4" t="s">
        <v>153</v>
      </c>
    </row>
    <row r="23" spans="1:11" ht="15" customHeight="1" x14ac:dyDescent="0.25">
      <c r="A23" s="2">
        <v>21</v>
      </c>
      <c r="B23" s="2">
        <v>6005</v>
      </c>
      <c r="C23" s="9" t="s">
        <v>20</v>
      </c>
      <c r="D23" s="2">
        <v>9</v>
      </c>
      <c r="E23" s="2">
        <v>9</v>
      </c>
      <c r="F23" s="2">
        <v>11</v>
      </c>
      <c r="G23" s="6">
        <f t="shared" si="0"/>
        <v>29</v>
      </c>
      <c r="H23" s="2" t="s">
        <v>173</v>
      </c>
      <c r="I23" s="10" t="s">
        <v>9</v>
      </c>
      <c r="J23" s="8">
        <v>6</v>
      </c>
      <c r="K23" s="4" t="s">
        <v>157</v>
      </c>
    </row>
    <row r="24" spans="1:11" ht="15" customHeight="1" x14ac:dyDescent="0.25">
      <c r="A24" s="2">
        <v>22</v>
      </c>
      <c r="B24" s="2">
        <v>647</v>
      </c>
      <c r="C24" s="9" t="s">
        <v>42</v>
      </c>
      <c r="D24" s="2">
        <v>5</v>
      </c>
      <c r="E24" s="2">
        <v>15</v>
      </c>
      <c r="F24" s="2">
        <v>9</v>
      </c>
      <c r="G24" s="6">
        <f t="shared" si="0"/>
        <v>29</v>
      </c>
      <c r="H24" s="2" t="s">
        <v>173</v>
      </c>
      <c r="I24" s="12" t="s">
        <v>11</v>
      </c>
      <c r="J24" s="8">
        <v>6</v>
      </c>
      <c r="K24" s="4" t="s">
        <v>140</v>
      </c>
    </row>
    <row r="25" spans="1:11" ht="15" customHeight="1" x14ac:dyDescent="0.25">
      <c r="A25" s="2">
        <v>23</v>
      </c>
      <c r="B25" s="2">
        <v>626</v>
      </c>
      <c r="C25" s="9" t="s">
        <v>22</v>
      </c>
      <c r="D25" s="2">
        <v>8</v>
      </c>
      <c r="E25" s="2">
        <v>8</v>
      </c>
      <c r="F25" s="2">
        <v>13</v>
      </c>
      <c r="G25" s="6">
        <f t="shared" si="0"/>
        <v>29</v>
      </c>
      <c r="H25" s="2" t="s">
        <v>173</v>
      </c>
      <c r="I25" s="10" t="s">
        <v>9</v>
      </c>
      <c r="J25" s="8">
        <v>6</v>
      </c>
      <c r="K25" s="4" t="s">
        <v>158</v>
      </c>
    </row>
    <row r="26" spans="1:11" ht="15" customHeight="1" x14ac:dyDescent="0.25">
      <c r="A26" s="2">
        <v>24</v>
      </c>
      <c r="B26" s="2">
        <v>610</v>
      </c>
      <c r="C26" s="9" t="s">
        <v>25</v>
      </c>
      <c r="D26" s="2">
        <v>11</v>
      </c>
      <c r="E26" s="2">
        <v>6</v>
      </c>
      <c r="F26" s="2">
        <v>12</v>
      </c>
      <c r="G26" s="6">
        <f t="shared" si="0"/>
        <v>29</v>
      </c>
      <c r="H26" s="2" t="s">
        <v>173</v>
      </c>
      <c r="I26" s="10" t="s">
        <v>9</v>
      </c>
      <c r="J26" s="8">
        <v>6</v>
      </c>
      <c r="K26" s="4" t="s">
        <v>158</v>
      </c>
    </row>
    <row r="27" spans="1:11" ht="15" customHeight="1" x14ac:dyDescent="0.25">
      <c r="A27" s="2">
        <v>25</v>
      </c>
      <c r="B27" s="2">
        <v>622</v>
      </c>
      <c r="C27" s="9" t="s">
        <v>21</v>
      </c>
      <c r="D27" s="2">
        <v>8</v>
      </c>
      <c r="E27" s="2">
        <v>7</v>
      </c>
      <c r="F27" s="2">
        <v>13</v>
      </c>
      <c r="G27" s="6">
        <f t="shared" si="0"/>
        <v>28</v>
      </c>
      <c r="H27" s="2" t="s">
        <v>173</v>
      </c>
      <c r="I27" s="10" t="s">
        <v>9</v>
      </c>
      <c r="J27" s="8">
        <v>6</v>
      </c>
      <c r="K27" s="4" t="s">
        <v>151</v>
      </c>
    </row>
    <row r="28" spans="1:11" ht="15" customHeight="1" x14ac:dyDescent="0.25">
      <c r="A28" s="2">
        <v>26</v>
      </c>
      <c r="B28" s="2">
        <v>670</v>
      </c>
      <c r="C28" s="11" t="s">
        <v>32</v>
      </c>
      <c r="D28" s="2">
        <v>8</v>
      </c>
      <c r="E28" s="2">
        <v>7</v>
      </c>
      <c r="F28" s="2">
        <v>13</v>
      </c>
      <c r="G28" s="6">
        <f t="shared" si="0"/>
        <v>28</v>
      </c>
      <c r="H28" s="2" t="s">
        <v>173</v>
      </c>
      <c r="I28" s="12" t="s">
        <v>12</v>
      </c>
      <c r="J28" s="8">
        <v>6</v>
      </c>
      <c r="K28" s="4" t="s">
        <v>165</v>
      </c>
    </row>
    <row r="29" spans="1:11" ht="15" customHeight="1" x14ac:dyDescent="0.25">
      <c r="A29" s="2">
        <v>27</v>
      </c>
      <c r="B29" s="2">
        <v>640</v>
      </c>
      <c r="C29" s="11" t="s">
        <v>34</v>
      </c>
      <c r="D29" s="2">
        <v>7</v>
      </c>
      <c r="E29" s="2">
        <v>8</v>
      </c>
      <c r="F29" s="2">
        <v>12</v>
      </c>
      <c r="G29" s="6">
        <f t="shared" si="0"/>
        <v>27</v>
      </c>
      <c r="H29" s="2" t="s">
        <v>173</v>
      </c>
      <c r="I29" s="12" t="s">
        <v>10</v>
      </c>
      <c r="J29" s="8">
        <v>6</v>
      </c>
      <c r="K29" s="4" t="s">
        <v>152</v>
      </c>
    </row>
    <row r="30" spans="1:11" ht="15" customHeight="1" x14ac:dyDescent="0.25">
      <c r="A30" s="2">
        <v>28</v>
      </c>
      <c r="B30" s="2">
        <v>649</v>
      </c>
      <c r="C30" s="9" t="s">
        <v>108</v>
      </c>
      <c r="D30" s="2">
        <v>6</v>
      </c>
      <c r="E30" s="2">
        <v>10</v>
      </c>
      <c r="F30" s="2">
        <v>11</v>
      </c>
      <c r="G30" s="6">
        <f t="shared" si="0"/>
        <v>27</v>
      </c>
      <c r="H30" s="2" t="s">
        <v>173</v>
      </c>
      <c r="I30" s="12" t="s">
        <v>11</v>
      </c>
      <c r="J30" s="8">
        <v>6</v>
      </c>
      <c r="K30" s="4" t="s">
        <v>140</v>
      </c>
    </row>
    <row r="31" spans="1:11" x14ac:dyDescent="0.25">
      <c r="A31" s="2">
        <v>29</v>
      </c>
      <c r="B31" s="2">
        <v>650</v>
      </c>
      <c r="C31" s="9" t="s">
        <v>109</v>
      </c>
      <c r="D31" s="2">
        <v>7</v>
      </c>
      <c r="E31" s="2">
        <v>10</v>
      </c>
      <c r="F31" s="2">
        <v>10</v>
      </c>
      <c r="G31" s="6">
        <f t="shared" si="0"/>
        <v>27</v>
      </c>
      <c r="H31" s="2" t="s">
        <v>173</v>
      </c>
      <c r="I31" s="12" t="s">
        <v>11</v>
      </c>
      <c r="J31" s="8">
        <v>6</v>
      </c>
      <c r="K31" s="4" t="s">
        <v>140</v>
      </c>
    </row>
    <row r="32" spans="1:11" x14ac:dyDescent="0.25">
      <c r="A32" s="2">
        <v>30</v>
      </c>
      <c r="B32" s="2">
        <v>656</v>
      </c>
      <c r="C32" s="9" t="s">
        <v>43</v>
      </c>
      <c r="D32" s="2">
        <v>10</v>
      </c>
      <c r="E32" s="2">
        <v>6</v>
      </c>
      <c r="F32" s="2">
        <v>11</v>
      </c>
      <c r="G32" s="6">
        <f t="shared" si="0"/>
        <v>27</v>
      </c>
      <c r="H32" s="2" t="s">
        <v>173</v>
      </c>
      <c r="I32" s="12" t="s">
        <v>11</v>
      </c>
      <c r="J32" s="8">
        <v>6</v>
      </c>
      <c r="K32" s="4" t="s">
        <v>140</v>
      </c>
    </row>
    <row r="33" spans="1:11" x14ac:dyDescent="0.25">
      <c r="A33" s="2">
        <v>31</v>
      </c>
      <c r="B33" s="2">
        <v>678</v>
      </c>
      <c r="C33" s="13" t="s">
        <v>26</v>
      </c>
      <c r="D33" s="2">
        <v>11</v>
      </c>
      <c r="E33" s="2">
        <v>6</v>
      </c>
      <c r="F33" s="2">
        <v>9</v>
      </c>
      <c r="G33" s="6">
        <f t="shared" si="0"/>
        <v>26</v>
      </c>
      <c r="H33" s="2" t="s">
        <v>173</v>
      </c>
      <c r="I33" s="12" t="s">
        <v>12</v>
      </c>
      <c r="J33" s="8">
        <v>6</v>
      </c>
      <c r="K33" s="4" t="s">
        <v>164</v>
      </c>
    </row>
    <row r="34" spans="1:11" x14ac:dyDescent="0.25">
      <c r="A34" s="2">
        <v>32</v>
      </c>
      <c r="B34" s="2">
        <v>664</v>
      </c>
      <c r="C34" s="11" t="s">
        <v>38</v>
      </c>
      <c r="D34" s="2">
        <v>9</v>
      </c>
      <c r="E34" s="2">
        <v>7</v>
      </c>
      <c r="F34" s="2">
        <v>10</v>
      </c>
      <c r="G34" s="6">
        <f t="shared" si="0"/>
        <v>26</v>
      </c>
      <c r="H34" s="2" t="s">
        <v>173</v>
      </c>
      <c r="I34" s="12" t="s">
        <v>48</v>
      </c>
      <c r="J34" s="8">
        <v>6</v>
      </c>
      <c r="K34" s="4" t="s">
        <v>153</v>
      </c>
    </row>
    <row r="35" spans="1:11" x14ac:dyDescent="0.25">
      <c r="A35" s="2">
        <v>33</v>
      </c>
      <c r="B35" s="2">
        <v>604</v>
      </c>
      <c r="C35" s="10" t="s">
        <v>36</v>
      </c>
      <c r="D35" s="2">
        <v>9</v>
      </c>
      <c r="E35" s="2">
        <v>8</v>
      </c>
      <c r="F35" s="2">
        <v>9</v>
      </c>
      <c r="G35" s="6">
        <f t="shared" ref="G35:G38" si="1">SUM(D35:F35)</f>
        <v>26</v>
      </c>
      <c r="H35" s="2" t="s">
        <v>173</v>
      </c>
      <c r="I35" s="12" t="s">
        <v>45</v>
      </c>
      <c r="J35" s="8">
        <v>6</v>
      </c>
      <c r="K35" s="4" t="s">
        <v>143</v>
      </c>
    </row>
    <row r="36" spans="1:11" x14ac:dyDescent="0.25">
      <c r="A36" s="2">
        <v>34</v>
      </c>
      <c r="B36" s="2">
        <v>677</v>
      </c>
      <c r="C36" s="11" t="s">
        <v>28</v>
      </c>
      <c r="D36" s="2">
        <v>7</v>
      </c>
      <c r="E36" s="2">
        <v>11</v>
      </c>
      <c r="F36" s="2">
        <v>8</v>
      </c>
      <c r="G36" s="6">
        <f t="shared" si="1"/>
        <v>26</v>
      </c>
      <c r="H36" s="2" t="s">
        <v>173</v>
      </c>
      <c r="I36" s="12" t="s">
        <v>12</v>
      </c>
      <c r="J36" s="8">
        <v>6</v>
      </c>
      <c r="K36" s="4" t="s">
        <v>164</v>
      </c>
    </row>
    <row r="37" spans="1:11" x14ac:dyDescent="0.25">
      <c r="A37" s="2">
        <v>35</v>
      </c>
      <c r="B37" s="2">
        <v>643</v>
      </c>
      <c r="C37" s="11" t="s">
        <v>35</v>
      </c>
      <c r="D37" s="2">
        <v>7</v>
      </c>
      <c r="E37" s="2">
        <v>6</v>
      </c>
      <c r="F37" s="2">
        <v>13</v>
      </c>
      <c r="G37" s="6">
        <f t="shared" si="1"/>
        <v>26</v>
      </c>
      <c r="H37" s="2" t="s">
        <v>173</v>
      </c>
      <c r="I37" s="12" t="s">
        <v>10</v>
      </c>
      <c r="J37" s="8">
        <v>6</v>
      </c>
      <c r="K37" s="4" t="s">
        <v>160</v>
      </c>
    </row>
    <row r="38" spans="1:11" x14ac:dyDescent="0.25">
      <c r="A38" s="2">
        <v>36</v>
      </c>
      <c r="B38" s="2">
        <v>620</v>
      </c>
      <c r="C38" s="9" t="s">
        <v>23</v>
      </c>
      <c r="D38" s="2">
        <v>9</v>
      </c>
      <c r="E38" s="2">
        <v>5</v>
      </c>
      <c r="F38" s="2">
        <v>12</v>
      </c>
      <c r="G38" s="6">
        <f t="shared" si="1"/>
        <v>26</v>
      </c>
      <c r="H38" s="2" t="s">
        <v>173</v>
      </c>
      <c r="I38" s="10" t="s">
        <v>9</v>
      </c>
      <c r="J38" s="8">
        <v>6</v>
      </c>
      <c r="K38" s="4" t="s">
        <v>158</v>
      </c>
    </row>
  </sheetData>
  <sheetProtection formatCells="0" formatColumns="0" formatRows="0" insertColumns="0" insertRows="0" insertHyperlinks="0" deleteColumns="0" deleteRows="0" sort="0" autoFilter="0" pivotTables="0"/>
  <autoFilter ref="A2:K38">
    <sortState ref="A3:K112">
      <sortCondition descending="1" ref="G2"/>
    </sortState>
  </autoFilter>
  <mergeCells count="1">
    <mergeCell ref="A1:K1"/>
  </mergeCells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view="pageBreakPreview" zoomScaleNormal="100" zoomScaleSheetLayoutView="100" workbookViewId="0">
      <pane xSplit="1" topLeftCell="B1" activePane="topRight" state="frozen"/>
      <selection activeCell="C19" sqref="C19"/>
      <selection pane="topRight" sqref="A1:L1"/>
    </sheetView>
  </sheetViews>
  <sheetFormatPr defaultRowHeight="15" x14ac:dyDescent="0.25"/>
  <cols>
    <col min="1" max="1" width="5.28515625" style="1" customWidth="1"/>
    <col min="2" max="2" width="8" style="1" customWidth="1"/>
    <col min="3" max="3" width="37.140625" style="1" bestFit="1" customWidth="1"/>
    <col min="4" max="4" width="10.85546875" style="1" bestFit="1" customWidth="1"/>
    <col min="5" max="5" width="10.140625" style="1" bestFit="1" customWidth="1"/>
    <col min="6" max="6" width="15.7109375" style="1" bestFit="1" customWidth="1"/>
    <col min="7" max="7" width="9.42578125" style="1" bestFit="1" customWidth="1"/>
    <col min="8" max="8" width="18.5703125" style="7" bestFit="1" customWidth="1"/>
    <col min="9" max="9" width="13.140625" style="1" bestFit="1" customWidth="1"/>
    <col min="10" max="10" width="20.85546875" style="1" bestFit="1" customWidth="1"/>
    <col min="11" max="11" width="9.140625" style="7"/>
    <col min="12" max="12" width="35" style="5" bestFit="1" customWidth="1"/>
    <col min="13" max="16384" width="9.140625" style="1"/>
  </cols>
  <sheetData>
    <row r="1" spans="1:12" x14ac:dyDescent="0.25">
      <c r="A1" s="20" t="s">
        <v>175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2"/>
    </row>
    <row r="2" spans="1:12" x14ac:dyDescent="0.25">
      <c r="A2" s="3" t="s">
        <v>1</v>
      </c>
      <c r="B2" s="3" t="s">
        <v>2</v>
      </c>
      <c r="C2" s="3" t="s">
        <v>3</v>
      </c>
      <c r="D2" s="2" t="s">
        <v>14</v>
      </c>
      <c r="E2" s="2" t="s">
        <v>15</v>
      </c>
      <c r="F2" s="2" t="s">
        <v>16</v>
      </c>
      <c r="G2" s="2" t="s">
        <v>17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</row>
    <row r="3" spans="1:12" ht="15" customHeight="1" x14ac:dyDescent="0.25">
      <c r="A3" s="2">
        <v>1</v>
      </c>
      <c r="B3" s="2">
        <v>7017</v>
      </c>
      <c r="C3" s="9" t="s">
        <v>111</v>
      </c>
      <c r="D3" s="2">
        <v>8</v>
      </c>
      <c r="E3" s="2">
        <v>7</v>
      </c>
      <c r="F3" s="2">
        <v>12</v>
      </c>
      <c r="G3" s="2">
        <v>4</v>
      </c>
      <c r="H3" s="6">
        <f t="shared" ref="H3:H5" si="0">SUM(D3:G3)</f>
        <v>31</v>
      </c>
      <c r="I3" s="2" t="s">
        <v>172</v>
      </c>
      <c r="J3" s="10" t="s">
        <v>9</v>
      </c>
      <c r="K3" s="8">
        <v>7</v>
      </c>
      <c r="L3" s="4" t="s">
        <v>147</v>
      </c>
    </row>
    <row r="4" spans="1:12" ht="15" customHeight="1" x14ac:dyDescent="0.25">
      <c r="A4" s="2">
        <v>2</v>
      </c>
      <c r="B4" s="2">
        <v>7007</v>
      </c>
      <c r="C4" s="9" t="s">
        <v>110</v>
      </c>
      <c r="D4" s="2">
        <v>8</v>
      </c>
      <c r="E4" s="2">
        <v>4</v>
      </c>
      <c r="F4" s="2">
        <v>10</v>
      </c>
      <c r="G4" s="2">
        <v>3</v>
      </c>
      <c r="H4" s="6">
        <f t="shared" si="0"/>
        <v>25</v>
      </c>
      <c r="I4" s="2" t="s">
        <v>173</v>
      </c>
      <c r="J4" s="10" t="s">
        <v>9</v>
      </c>
      <c r="K4" s="8">
        <v>7</v>
      </c>
      <c r="L4" s="4" t="s">
        <v>144</v>
      </c>
    </row>
    <row r="5" spans="1:12" ht="15" customHeight="1" x14ac:dyDescent="0.25">
      <c r="A5" s="2">
        <v>3</v>
      </c>
      <c r="B5" s="2">
        <v>7015</v>
      </c>
      <c r="C5" s="9" t="s">
        <v>112</v>
      </c>
      <c r="D5" s="2">
        <v>8</v>
      </c>
      <c r="E5" s="2">
        <v>6</v>
      </c>
      <c r="F5" s="2">
        <v>9</v>
      </c>
      <c r="G5" s="2">
        <v>2</v>
      </c>
      <c r="H5" s="6">
        <f t="shared" si="0"/>
        <v>25</v>
      </c>
      <c r="I5" s="2" t="s">
        <v>173</v>
      </c>
      <c r="J5" s="10" t="s">
        <v>9</v>
      </c>
      <c r="K5" s="8">
        <v>7</v>
      </c>
      <c r="L5" s="4" t="s">
        <v>148</v>
      </c>
    </row>
  </sheetData>
  <sheetProtection formatCells="0" formatColumns="0" formatRows="0" insertColumns="0" insertRows="0" insertHyperlinks="0" deleteColumns="0" deleteRows="0" sort="0" autoFilter="0" pivotTables="0"/>
  <autoFilter ref="A2:L5">
    <sortState ref="A3:L148">
      <sortCondition descending="1" ref="H115"/>
    </sortState>
  </autoFilter>
  <mergeCells count="1">
    <mergeCell ref="A1:L1"/>
  </mergeCells>
  <phoneticPr fontId="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view="pageBreakPreview" zoomScaleNormal="100" zoomScaleSheetLayoutView="100" workbookViewId="0">
      <pane xSplit="1" topLeftCell="B1" activePane="topRight" state="frozen"/>
      <selection activeCell="C19" sqref="C19"/>
      <selection pane="topRight" sqref="A1:L1"/>
    </sheetView>
  </sheetViews>
  <sheetFormatPr defaultRowHeight="15" x14ac:dyDescent="0.25"/>
  <cols>
    <col min="1" max="1" width="5.28515625" style="1" customWidth="1"/>
    <col min="2" max="2" width="8" style="1" customWidth="1"/>
    <col min="3" max="3" width="35.140625" style="1" bestFit="1" customWidth="1"/>
    <col min="4" max="4" width="10.85546875" style="1" bestFit="1" customWidth="1"/>
    <col min="5" max="5" width="10.140625" style="1" bestFit="1" customWidth="1"/>
    <col min="6" max="6" width="15.7109375" style="1" bestFit="1" customWidth="1"/>
    <col min="7" max="7" width="9.42578125" style="1" bestFit="1" customWidth="1"/>
    <col min="8" max="8" width="23.140625" style="7" bestFit="1" customWidth="1"/>
    <col min="9" max="9" width="18.5703125" style="1" customWidth="1"/>
    <col min="10" max="10" width="20.85546875" style="1" bestFit="1" customWidth="1"/>
    <col min="11" max="11" width="9.140625" style="7"/>
    <col min="12" max="12" width="33" style="5" bestFit="1" customWidth="1"/>
    <col min="13" max="16384" width="9.140625" style="1"/>
  </cols>
  <sheetData>
    <row r="1" spans="1:12" x14ac:dyDescent="0.25">
      <c r="A1" s="20" t="s">
        <v>175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2"/>
    </row>
    <row r="2" spans="1:12" x14ac:dyDescent="0.25">
      <c r="A2" s="3" t="s">
        <v>1</v>
      </c>
      <c r="B2" s="3" t="s">
        <v>2</v>
      </c>
      <c r="C2" s="3" t="s">
        <v>3</v>
      </c>
      <c r="D2" s="2" t="s">
        <v>14</v>
      </c>
      <c r="E2" s="2" t="s">
        <v>15</v>
      </c>
      <c r="F2" s="2" t="s">
        <v>16</v>
      </c>
      <c r="G2" s="2" t="s">
        <v>17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</row>
    <row r="3" spans="1:12" ht="15" customHeight="1" x14ac:dyDescent="0.25">
      <c r="A3" s="2">
        <v>1</v>
      </c>
      <c r="B3" s="2">
        <v>841</v>
      </c>
      <c r="C3" s="9" t="s">
        <v>52</v>
      </c>
      <c r="D3" s="2">
        <v>8</v>
      </c>
      <c r="E3" s="2">
        <v>10</v>
      </c>
      <c r="F3" s="2">
        <v>16</v>
      </c>
      <c r="G3" s="2">
        <v>4</v>
      </c>
      <c r="H3" s="6">
        <f t="shared" ref="H3:H20" si="0">SUM(D3:G3)</f>
        <v>38</v>
      </c>
      <c r="I3" s="2" t="s">
        <v>172</v>
      </c>
      <c r="J3" s="10" t="s">
        <v>9</v>
      </c>
      <c r="K3" s="8">
        <v>8</v>
      </c>
      <c r="L3" s="4" t="s">
        <v>150</v>
      </c>
    </row>
    <row r="4" spans="1:12" ht="15" customHeight="1" x14ac:dyDescent="0.25">
      <c r="A4" s="2">
        <v>2</v>
      </c>
      <c r="B4" s="2">
        <v>869</v>
      </c>
      <c r="C4" s="13" t="s">
        <v>55</v>
      </c>
      <c r="D4" s="2">
        <v>8</v>
      </c>
      <c r="E4" s="2">
        <v>10</v>
      </c>
      <c r="F4" s="2">
        <v>14</v>
      </c>
      <c r="G4" s="2">
        <v>4</v>
      </c>
      <c r="H4" s="6">
        <f t="shared" si="0"/>
        <v>36</v>
      </c>
      <c r="I4" s="2" t="s">
        <v>173</v>
      </c>
      <c r="J4" s="12" t="s">
        <v>12</v>
      </c>
      <c r="K4" s="8">
        <v>8</v>
      </c>
      <c r="L4" s="4" t="s">
        <v>165</v>
      </c>
    </row>
    <row r="5" spans="1:12" ht="15" customHeight="1" x14ac:dyDescent="0.25">
      <c r="A5" s="2">
        <v>3</v>
      </c>
      <c r="B5" s="2">
        <v>888</v>
      </c>
      <c r="C5" s="11" t="s">
        <v>120</v>
      </c>
      <c r="D5" s="2">
        <v>8</v>
      </c>
      <c r="E5" s="2">
        <v>5</v>
      </c>
      <c r="F5" s="2">
        <v>16</v>
      </c>
      <c r="G5" s="2">
        <v>4</v>
      </c>
      <c r="H5" s="6">
        <f t="shared" si="0"/>
        <v>33</v>
      </c>
      <c r="I5" s="2" t="s">
        <v>173</v>
      </c>
      <c r="J5" s="12" t="s">
        <v>46</v>
      </c>
      <c r="K5" s="8">
        <v>8</v>
      </c>
      <c r="L5" s="4" t="s">
        <v>145</v>
      </c>
    </row>
    <row r="6" spans="1:12" ht="15" customHeight="1" x14ac:dyDescent="0.25">
      <c r="A6" s="2">
        <v>4</v>
      </c>
      <c r="B6" s="2">
        <v>802</v>
      </c>
      <c r="C6" s="9" t="s">
        <v>53</v>
      </c>
      <c r="D6" s="2">
        <v>8</v>
      </c>
      <c r="E6" s="2">
        <v>8</v>
      </c>
      <c r="F6" s="2">
        <v>10</v>
      </c>
      <c r="G6" s="2">
        <v>4</v>
      </c>
      <c r="H6" s="6">
        <f t="shared" si="0"/>
        <v>30</v>
      </c>
      <c r="I6" s="2" t="s">
        <v>173</v>
      </c>
      <c r="J6" s="10" t="s">
        <v>9</v>
      </c>
      <c r="K6" s="8">
        <v>8</v>
      </c>
      <c r="L6" s="4" t="s">
        <v>149</v>
      </c>
    </row>
    <row r="7" spans="1:12" ht="15" customHeight="1" x14ac:dyDescent="0.25">
      <c r="A7" s="2">
        <v>5</v>
      </c>
      <c r="B7" s="2">
        <v>808</v>
      </c>
      <c r="C7" s="9" t="s">
        <v>117</v>
      </c>
      <c r="D7" s="2">
        <v>4</v>
      </c>
      <c r="E7" s="2">
        <v>8</v>
      </c>
      <c r="F7" s="2">
        <v>13</v>
      </c>
      <c r="G7" s="2">
        <v>5</v>
      </c>
      <c r="H7" s="6">
        <f t="shared" si="0"/>
        <v>30</v>
      </c>
      <c r="I7" s="2" t="s">
        <v>173</v>
      </c>
      <c r="J7" s="10" t="s">
        <v>9</v>
      </c>
      <c r="K7" s="8">
        <v>8</v>
      </c>
      <c r="L7" s="4" t="s">
        <v>150</v>
      </c>
    </row>
    <row r="8" spans="1:12" ht="15" customHeight="1" x14ac:dyDescent="0.25">
      <c r="A8" s="2">
        <v>6</v>
      </c>
      <c r="B8" s="2">
        <v>815</v>
      </c>
      <c r="C8" s="9" t="s">
        <v>118</v>
      </c>
      <c r="D8" s="2">
        <v>6</v>
      </c>
      <c r="E8" s="2">
        <v>9</v>
      </c>
      <c r="F8" s="2">
        <v>15</v>
      </c>
      <c r="G8" s="2">
        <v>0</v>
      </c>
      <c r="H8" s="6">
        <f t="shared" si="0"/>
        <v>30</v>
      </c>
      <c r="I8" s="2" t="s">
        <v>173</v>
      </c>
      <c r="J8" s="10" t="s">
        <v>9</v>
      </c>
      <c r="K8" s="8">
        <v>8</v>
      </c>
      <c r="L8" s="4" t="s">
        <v>149</v>
      </c>
    </row>
    <row r="9" spans="1:12" ht="15" customHeight="1" x14ac:dyDescent="0.25">
      <c r="A9" s="2">
        <v>7</v>
      </c>
      <c r="B9" s="2">
        <v>862</v>
      </c>
      <c r="C9" s="11" t="s">
        <v>59</v>
      </c>
      <c r="D9" s="2">
        <v>9</v>
      </c>
      <c r="E9" s="2">
        <v>9</v>
      </c>
      <c r="F9" s="2">
        <v>9</v>
      </c>
      <c r="G9" s="2">
        <v>2</v>
      </c>
      <c r="H9" s="6">
        <f t="shared" si="0"/>
        <v>29</v>
      </c>
      <c r="I9" s="2" t="s">
        <v>173</v>
      </c>
      <c r="J9" s="12" t="s">
        <v>48</v>
      </c>
      <c r="K9" s="8">
        <v>8</v>
      </c>
      <c r="L9" s="4" t="s">
        <v>169</v>
      </c>
    </row>
    <row r="10" spans="1:12" ht="15" customHeight="1" x14ac:dyDescent="0.25">
      <c r="A10" s="2">
        <v>8</v>
      </c>
      <c r="B10" s="2">
        <v>847</v>
      </c>
      <c r="C10" s="11" t="s">
        <v>58</v>
      </c>
      <c r="D10" s="2">
        <v>8</v>
      </c>
      <c r="E10" s="2">
        <v>8</v>
      </c>
      <c r="F10" s="2">
        <v>8</v>
      </c>
      <c r="G10" s="2">
        <v>5</v>
      </c>
      <c r="H10" s="6">
        <f t="shared" si="0"/>
        <v>29</v>
      </c>
      <c r="I10" s="2" t="s">
        <v>173</v>
      </c>
      <c r="J10" s="12" t="s">
        <v>10</v>
      </c>
      <c r="K10" s="8">
        <v>8</v>
      </c>
      <c r="L10" s="4" t="s">
        <v>139</v>
      </c>
    </row>
    <row r="11" spans="1:12" ht="15" customHeight="1" x14ac:dyDescent="0.25">
      <c r="A11" s="2">
        <v>9</v>
      </c>
      <c r="B11" s="2">
        <v>823</v>
      </c>
      <c r="C11" s="9" t="s">
        <v>51</v>
      </c>
      <c r="D11" s="2">
        <v>7</v>
      </c>
      <c r="E11" s="2">
        <v>9</v>
      </c>
      <c r="F11" s="2">
        <v>12</v>
      </c>
      <c r="G11" s="2">
        <v>0</v>
      </c>
      <c r="H11" s="6">
        <f t="shared" si="0"/>
        <v>28</v>
      </c>
      <c r="I11" s="2" t="s">
        <v>173</v>
      </c>
      <c r="J11" s="10" t="s">
        <v>9</v>
      </c>
      <c r="K11" s="8">
        <v>8</v>
      </c>
      <c r="L11" s="4" t="s">
        <v>149</v>
      </c>
    </row>
    <row r="12" spans="1:12" ht="15" customHeight="1" x14ac:dyDescent="0.25">
      <c r="A12" s="2">
        <v>10</v>
      </c>
      <c r="B12" s="2">
        <v>830</v>
      </c>
      <c r="C12" s="9" t="s">
        <v>114</v>
      </c>
      <c r="D12" s="2">
        <v>8</v>
      </c>
      <c r="E12" s="2">
        <v>4</v>
      </c>
      <c r="F12" s="2">
        <v>13</v>
      </c>
      <c r="G12" s="2">
        <v>3</v>
      </c>
      <c r="H12" s="6">
        <f t="shared" si="0"/>
        <v>28</v>
      </c>
      <c r="I12" s="2" t="s">
        <v>173</v>
      </c>
      <c r="J12" s="10" t="s">
        <v>9</v>
      </c>
      <c r="K12" s="8">
        <v>8</v>
      </c>
      <c r="L12" s="4" t="s">
        <v>149</v>
      </c>
    </row>
    <row r="13" spans="1:12" ht="15" customHeight="1" x14ac:dyDescent="0.25">
      <c r="A13" s="2">
        <v>11</v>
      </c>
      <c r="B13" s="2">
        <v>806</v>
      </c>
      <c r="C13" s="9" t="s">
        <v>116</v>
      </c>
      <c r="D13" s="2">
        <v>5</v>
      </c>
      <c r="E13" s="2">
        <v>9</v>
      </c>
      <c r="F13" s="2">
        <v>10</v>
      </c>
      <c r="G13" s="2">
        <v>4</v>
      </c>
      <c r="H13" s="6">
        <f t="shared" si="0"/>
        <v>28</v>
      </c>
      <c r="I13" s="2" t="s">
        <v>173</v>
      </c>
      <c r="J13" s="10" t="s">
        <v>9</v>
      </c>
      <c r="K13" s="8">
        <v>8</v>
      </c>
      <c r="L13" s="4" t="s">
        <v>149</v>
      </c>
    </row>
    <row r="14" spans="1:12" ht="15" customHeight="1" x14ac:dyDescent="0.25">
      <c r="A14" s="2">
        <v>12</v>
      </c>
      <c r="B14" s="2">
        <v>836</v>
      </c>
      <c r="C14" s="9" t="s">
        <v>54</v>
      </c>
      <c r="D14" s="2">
        <v>7</v>
      </c>
      <c r="E14" s="2">
        <v>7</v>
      </c>
      <c r="F14" s="2">
        <v>10</v>
      </c>
      <c r="G14" s="2">
        <v>4</v>
      </c>
      <c r="H14" s="6">
        <f t="shared" si="0"/>
        <v>28</v>
      </c>
      <c r="I14" s="2" t="s">
        <v>173</v>
      </c>
      <c r="J14" s="10" t="s">
        <v>9</v>
      </c>
      <c r="K14" s="8">
        <v>8</v>
      </c>
      <c r="L14" s="4" t="s">
        <v>150</v>
      </c>
    </row>
    <row r="15" spans="1:12" ht="15" customHeight="1" x14ac:dyDescent="0.25">
      <c r="A15" s="2">
        <v>13</v>
      </c>
      <c r="B15" s="2">
        <v>870</v>
      </c>
      <c r="C15" s="11" t="s">
        <v>57</v>
      </c>
      <c r="D15" s="2">
        <v>8</v>
      </c>
      <c r="E15" s="2">
        <v>5</v>
      </c>
      <c r="F15" s="2">
        <v>13</v>
      </c>
      <c r="G15" s="2">
        <v>2</v>
      </c>
      <c r="H15" s="6">
        <f t="shared" si="0"/>
        <v>28</v>
      </c>
      <c r="I15" s="2" t="s">
        <v>173</v>
      </c>
      <c r="J15" s="12" t="s">
        <v>12</v>
      </c>
      <c r="K15" s="8">
        <v>8</v>
      </c>
      <c r="L15" s="4" t="s">
        <v>165</v>
      </c>
    </row>
    <row r="16" spans="1:12" ht="15" customHeight="1" x14ac:dyDescent="0.25">
      <c r="A16" s="2">
        <v>14</v>
      </c>
      <c r="B16" s="2">
        <v>868</v>
      </c>
      <c r="C16" s="11" t="s">
        <v>56</v>
      </c>
      <c r="D16" s="2">
        <v>6</v>
      </c>
      <c r="E16" s="2">
        <v>8</v>
      </c>
      <c r="F16" s="2">
        <v>9</v>
      </c>
      <c r="G16" s="2">
        <v>4</v>
      </c>
      <c r="H16" s="6">
        <f t="shared" si="0"/>
        <v>27</v>
      </c>
      <c r="I16" s="2" t="s">
        <v>173</v>
      </c>
      <c r="J16" s="12" t="s">
        <v>12</v>
      </c>
      <c r="K16" s="8">
        <v>8</v>
      </c>
      <c r="L16" s="4" t="s">
        <v>165</v>
      </c>
    </row>
    <row r="17" spans="1:12" ht="15" customHeight="1" x14ac:dyDescent="0.25">
      <c r="A17" s="2">
        <v>15</v>
      </c>
      <c r="B17" s="2">
        <v>832</v>
      </c>
      <c r="C17" s="9" t="s">
        <v>113</v>
      </c>
      <c r="D17" s="2">
        <v>8</v>
      </c>
      <c r="E17" s="2">
        <v>8</v>
      </c>
      <c r="F17" s="2">
        <v>8</v>
      </c>
      <c r="G17" s="2">
        <v>2</v>
      </c>
      <c r="H17" s="6">
        <f t="shared" si="0"/>
        <v>26</v>
      </c>
      <c r="I17" s="2" t="s">
        <v>173</v>
      </c>
      <c r="J17" s="10" t="s">
        <v>9</v>
      </c>
      <c r="K17" s="8">
        <v>8</v>
      </c>
      <c r="L17" s="4" t="s">
        <v>150</v>
      </c>
    </row>
    <row r="18" spans="1:12" ht="15" customHeight="1" x14ac:dyDescent="0.25">
      <c r="A18" s="2">
        <v>16</v>
      </c>
      <c r="B18" s="2">
        <v>805</v>
      </c>
      <c r="C18" s="9" t="s">
        <v>115</v>
      </c>
      <c r="D18" s="2">
        <v>6</v>
      </c>
      <c r="E18" s="2">
        <v>7</v>
      </c>
      <c r="F18" s="2">
        <v>10</v>
      </c>
      <c r="G18" s="2">
        <v>3</v>
      </c>
      <c r="H18" s="6">
        <f t="shared" si="0"/>
        <v>26</v>
      </c>
      <c r="I18" s="2" t="s">
        <v>173</v>
      </c>
      <c r="J18" s="10" t="s">
        <v>9</v>
      </c>
      <c r="K18" s="8">
        <v>8</v>
      </c>
      <c r="L18" s="4" t="s">
        <v>150</v>
      </c>
    </row>
    <row r="19" spans="1:12" ht="15" customHeight="1" x14ac:dyDescent="0.25">
      <c r="A19" s="2">
        <v>17</v>
      </c>
      <c r="B19" s="2">
        <v>894</v>
      </c>
      <c r="C19" s="9" t="s">
        <v>121</v>
      </c>
      <c r="D19" s="2">
        <v>8</v>
      </c>
      <c r="E19" s="2">
        <v>7</v>
      </c>
      <c r="F19" s="2">
        <v>8</v>
      </c>
      <c r="G19" s="2">
        <v>3</v>
      </c>
      <c r="H19" s="6">
        <f t="shared" si="0"/>
        <v>26</v>
      </c>
      <c r="I19" s="2" t="s">
        <v>173</v>
      </c>
      <c r="J19" s="12" t="s">
        <v>47</v>
      </c>
      <c r="K19" s="8">
        <v>8</v>
      </c>
      <c r="L19" s="4" t="s">
        <v>168</v>
      </c>
    </row>
    <row r="20" spans="1:12" ht="15" customHeight="1" x14ac:dyDescent="0.25">
      <c r="A20" s="2">
        <v>18</v>
      </c>
      <c r="B20" s="2">
        <v>819</v>
      </c>
      <c r="C20" s="9" t="s">
        <v>119</v>
      </c>
      <c r="D20" s="2">
        <v>9</v>
      </c>
      <c r="E20" s="2">
        <v>4</v>
      </c>
      <c r="F20" s="2">
        <v>11</v>
      </c>
      <c r="G20" s="2">
        <v>1</v>
      </c>
      <c r="H20" s="6">
        <f t="shared" si="0"/>
        <v>25</v>
      </c>
      <c r="I20" s="2" t="s">
        <v>173</v>
      </c>
      <c r="J20" s="10" t="s">
        <v>9</v>
      </c>
      <c r="K20" s="8">
        <v>8</v>
      </c>
      <c r="L20" s="4" t="s">
        <v>150</v>
      </c>
    </row>
  </sheetData>
  <sheetProtection formatCells="0" formatColumns="0" formatRows="0" insertColumns="0" insertRows="0" insertHyperlinks="0" deleteColumns="0" deleteRows="0" sort="0" autoFilter="0" pivotTables="0"/>
  <autoFilter ref="A2:L20">
    <sortState ref="A3:L104">
      <sortCondition descending="1" ref="H2"/>
    </sortState>
  </autoFilter>
  <mergeCells count="1">
    <mergeCell ref="A1:L1"/>
  </mergeCells>
  <phoneticPr fontId="4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view="pageBreakPreview" zoomScaleNormal="100" zoomScaleSheetLayoutView="100" workbookViewId="0">
      <pane xSplit="1" topLeftCell="B1" activePane="topRight" state="frozen"/>
      <selection activeCell="C19" sqref="C19"/>
      <selection pane="topRight" sqref="A1:L1"/>
    </sheetView>
  </sheetViews>
  <sheetFormatPr defaultRowHeight="15" x14ac:dyDescent="0.25"/>
  <cols>
    <col min="1" max="1" width="5.28515625" style="1" customWidth="1"/>
    <col min="2" max="2" width="14.28515625" style="1" customWidth="1"/>
    <col min="3" max="3" width="37.140625" style="1" bestFit="1" customWidth="1"/>
    <col min="4" max="4" width="10.85546875" style="1" bestFit="1" customWidth="1"/>
    <col min="5" max="5" width="10.140625" style="1" bestFit="1" customWidth="1"/>
    <col min="6" max="6" width="15.7109375" style="1" bestFit="1" customWidth="1"/>
    <col min="7" max="7" width="9.42578125" style="1" bestFit="1" customWidth="1"/>
    <col min="8" max="8" width="23.140625" style="7" bestFit="1" customWidth="1"/>
    <col min="9" max="9" width="17.42578125" style="1" customWidth="1"/>
    <col min="10" max="10" width="28.85546875" style="1" bestFit="1" customWidth="1"/>
    <col min="11" max="11" width="9.140625" style="7"/>
    <col min="12" max="12" width="39.140625" style="5" customWidth="1"/>
    <col min="13" max="16384" width="9.140625" style="1"/>
  </cols>
  <sheetData>
    <row r="1" spans="1:12" x14ac:dyDescent="0.25">
      <c r="A1" s="20" t="s">
        <v>176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2"/>
    </row>
    <row r="2" spans="1:12" x14ac:dyDescent="0.25">
      <c r="A2" s="3" t="s">
        <v>1</v>
      </c>
      <c r="B2" s="3" t="s">
        <v>2</v>
      </c>
      <c r="C2" s="3" t="s">
        <v>3</v>
      </c>
      <c r="D2" s="2" t="s">
        <v>14</v>
      </c>
      <c r="E2" s="2" t="s">
        <v>15</v>
      </c>
      <c r="F2" s="2" t="s">
        <v>16</v>
      </c>
      <c r="G2" s="2" t="s">
        <v>17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</row>
    <row r="3" spans="1:12" ht="15" customHeight="1" x14ac:dyDescent="0.25">
      <c r="A3" s="2">
        <v>1</v>
      </c>
      <c r="B3" s="2">
        <v>9103</v>
      </c>
      <c r="C3" s="13" t="s">
        <v>61</v>
      </c>
      <c r="D3" s="2">
        <v>10</v>
      </c>
      <c r="E3" s="2">
        <v>8</v>
      </c>
      <c r="F3" s="2">
        <v>20</v>
      </c>
      <c r="G3" s="2">
        <v>4</v>
      </c>
      <c r="H3" s="6">
        <f t="shared" ref="H3:H11" si="0">SUM(D3:G3)</f>
        <v>42</v>
      </c>
      <c r="I3" s="2" t="s">
        <v>172</v>
      </c>
      <c r="J3" s="12" t="s">
        <v>12</v>
      </c>
      <c r="K3" s="8">
        <v>9</v>
      </c>
      <c r="L3" s="4" t="s">
        <v>164</v>
      </c>
    </row>
    <row r="4" spans="1:12" ht="15" customHeight="1" x14ac:dyDescent="0.25">
      <c r="A4" s="2">
        <v>2</v>
      </c>
      <c r="B4" s="2">
        <v>905</v>
      </c>
      <c r="C4" s="9" t="s">
        <v>122</v>
      </c>
      <c r="D4" s="2">
        <v>4</v>
      </c>
      <c r="E4" s="2">
        <v>5</v>
      </c>
      <c r="F4" s="2">
        <v>13</v>
      </c>
      <c r="G4" s="2">
        <v>12</v>
      </c>
      <c r="H4" s="6">
        <f t="shared" si="0"/>
        <v>34</v>
      </c>
      <c r="I4" s="2" t="s">
        <v>173</v>
      </c>
      <c r="J4" s="10" t="s">
        <v>9</v>
      </c>
      <c r="K4" s="8">
        <v>9</v>
      </c>
      <c r="L4" s="4" t="s">
        <v>158</v>
      </c>
    </row>
    <row r="5" spans="1:12" ht="15" customHeight="1" x14ac:dyDescent="0.25">
      <c r="A5" s="2">
        <v>3</v>
      </c>
      <c r="B5" s="2">
        <v>9102</v>
      </c>
      <c r="C5" s="11" t="s">
        <v>62</v>
      </c>
      <c r="D5" s="2">
        <v>9</v>
      </c>
      <c r="E5" s="2">
        <v>8</v>
      </c>
      <c r="F5" s="2">
        <v>15</v>
      </c>
      <c r="G5" s="2">
        <v>2</v>
      </c>
      <c r="H5" s="6">
        <f t="shared" si="0"/>
        <v>34</v>
      </c>
      <c r="I5" s="2" t="s">
        <v>173</v>
      </c>
      <c r="J5" s="12" t="s">
        <v>12</v>
      </c>
      <c r="K5" s="8">
        <v>9</v>
      </c>
      <c r="L5" s="4" t="s">
        <v>164</v>
      </c>
    </row>
    <row r="6" spans="1:12" ht="15" customHeight="1" x14ac:dyDescent="0.25">
      <c r="A6" s="2">
        <v>4</v>
      </c>
      <c r="B6" s="2">
        <v>9003</v>
      </c>
      <c r="C6" s="9" t="s">
        <v>123</v>
      </c>
      <c r="D6" s="2">
        <v>4</v>
      </c>
      <c r="E6" s="2">
        <v>6</v>
      </c>
      <c r="F6" s="2">
        <v>13</v>
      </c>
      <c r="G6" s="2">
        <v>10</v>
      </c>
      <c r="H6" s="6">
        <f t="shared" si="0"/>
        <v>33</v>
      </c>
      <c r="I6" s="2" t="s">
        <v>173</v>
      </c>
      <c r="J6" s="10" t="s">
        <v>9</v>
      </c>
      <c r="K6" s="8">
        <v>9</v>
      </c>
      <c r="L6" s="4" t="s">
        <v>151</v>
      </c>
    </row>
    <row r="7" spans="1:12" ht="15" customHeight="1" x14ac:dyDescent="0.25">
      <c r="A7" s="2">
        <v>5</v>
      </c>
      <c r="B7" s="2">
        <v>9106</v>
      </c>
      <c r="C7" s="13" t="s">
        <v>60</v>
      </c>
      <c r="D7" s="2">
        <v>9</v>
      </c>
      <c r="E7" s="2">
        <v>8</v>
      </c>
      <c r="F7" s="2">
        <v>16</v>
      </c>
      <c r="G7" s="2">
        <v>0</v>
      </c>
      <c r="H7" s="6">
        <f t="shared" si="0"/>
        <v>33</v>
      </c>
      <c r="I7" s="2" t="s">
        <v>173</v>
      </c>
      <c r="J7" s="12" t="s">
        <v>12</v>
      </c>
      <c r="K7" s="8">
        <v>9</v>
      </c>
      <c r="L7" s="4" t="s">
        <v>165</v>
      </c>
    </row>
    <row r="8" spans="1:12" ht="15" customHeight="1" x14ac:dyDescent="0.25">
      <c r="A8" s="2">
        <v>6</v>
      </c>
      <c r="B8" s="2">
        <v>948</v>
      </c>
      <c r="C8" s="15" t="s">
        <v>64</v>
      </c>
      <c r="D8" s="2">
        <v>5</v>
      </c>
      <c r="E8" s="2">
        <v>6</v>
      </c>
      <c r="F8" s="2">
        <v>8</v>
      </c>
      <c r="G8" s="2">
        <v>14</v>
      </c>
      <c r="H8" s="6">
        <f t="shared" si="0"/>
        <v>33</v>
      </c>
      <c r="I8" s="2" t="s">
        <v>173</v>
      </c>
      <c r="J8" s="12" t="s">
        <v>10</v>
      </c>
      <c r="K8" s="8">
        <v>9</v>
      </c>
      <c r="L8" s="4" t="s">
        <v>141</v>
      </c>
    </row>
    <row r="9" spans="1:12" ht="15" customHeight="1" x14ac:dyDescent="0.25">
      <c r="A9" s="2">
        <v>7</v>
      </c>
      <c r="B9" s="2">
        <v>9002</v>
      </c>
      <c r="C9" s="9" t="s">
        <v>124</v>
      </c>
      <c r="D9" s="2">
        <v>4</v>
      </c>
      <c r="E9" s="2">
        <v>6</v>
      </c>
      <c r="F9" s="2">
        <v>11</v>
      </c>
      <c r="G9" s="2">
        <v>11</v>
      </c>
      <c r="H9" s="6">
        <f t="shared" si="0"/>
        <v>32</v>
      </c>
      <c r="I9" s="2" t="s">
        <v>173</v>
      </c>
      <c r="J9" s="10" t="s">
        <v>9</v>
      </c>
      <c r="K9" s="8">
        <v>9</v>
      </c>
      <c r="L9" s="4" t="s">
        <v>158</v>
      </c>
    </row>
    <row r="10" spans="1:12" ht="15" customHeight="1" x14ac:dyDescent="0.25">
      <c r="A10" s="2">
        <v>8</v>
      </c>
      <c r="B10" s="2">
        <v>997</v>
      </c>
      <c r="C10" s="11" t="s">
        <v>63</v>
      </c>
      <c r="D10" s="2">
        <v>10</v>
      </c>
      <c r="E10" s="2">
        <v>4</v>
      </c>
      <c r="F10" s="2">
        <v>9</v>
      </c>
      <c r="G10" s="2">
        <v>9</v>
      </c>
      <c r="H10" s="6">
        <f t="shared" si="0"/>
        <v>32</v>
      </c>
      <c r="I10" s="2" t="s">
        <v>173</v>
      </c>
      <c r="J10" s="12" t="s">
        <v>12</v>
      </c>
      <c r="K10" s="8">
        <v>9</v>
      </c>
      <c r="L10" s="4" t="s">
        <v>171</v>
      </c>
    </row>
    <row r="11" spans="1:12" ht="15" customHeight="1" x14ac:dyDescent="0.25">
      <c r="A11" s="2">
        <v>9</v>
      </c>
      <c r="B11" s="2">
        <v>947</v>
      </c>
      <c r="C11" s="11" t="s">
        <v>65</v>
      </c>
      <c r="D11" s="2">
        <v>8</v>
      </c>
      <c r="E11" s="2">
        <v>6</v>
      </c>
      <c r="F11" s="2">
        <v>7</v>
      </c>
      <c r="G11" s="2">
        <v>7</v>
      </c>
      <c r="H11" s="6">
        <f t="shared" si="0"/>
        <v>28</v>
      </c>
      <c r="I11" s="2" t="s">
        <v>173</v>
      </c>
      <c r="J11" s="12" t="s">
        <v>10</v>
      </c>
      <c r="K11" s="8">
        <v>9</v>
      </c>
      <c r="L11" s="4" t="s">
        <v>159</v>
      </c>
    </row>
  </sheetData>
  <sheetProtection formatCells="0" formatColumns="0" formatRows="0" insertColumns="0" insertRows="0" insertHyperlinks="0" deleteColumns="0" deleteRows="0" sort="0" autoFilter="0" pivotTables="0"/>
  <autoFilter ref="A2:L11">
    <sortState ref="A3:L155">
      <sortCondition descending="1" ref="H2"/>
    </sortState>
  </autoFilter>
  <mergeCells count="1">
    <mergeCell ref="A1:L1"/>
  </mergeCells>
  <phoneticPr fontId="4" type="noConversion"/>
  <pageMargins left="0.7" right="0.7" top="0.75" bottom="0.75" header="0.3" footer="0.3"/>
  <pageSetup paperSize="9" scale="71" orientation="portrait" r:id="rId1"/>
  <colBreaks count="1" manualBreakCount="1">
    <brk id="6" max="20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view="pageBreakPreview" zoomScaleNormal="100" zoomScaleSheetLayoutView="100" workbookViewId="0">
      <pane xSplit="1" topLeftCell="B1" activePane="topRight" state="frozen"/>
      <selection activeCell="C19" sqref="C19"/>
      <selection pane="topRight" sqref="A1:L1"/>
    </sheetView>
  </sheetViews>
  <sheetFormatPr defaultRowHeight="15" x14ac:dyDescent="0.25"/>
  <cols>
    <col min="1" max="1" width="5.28515625" style="1" customWidth="1"/>
    <col min="2" max="2" width="8" style="1" customWidth="1"/>
    <col min="3" max="3" width="37.140625" style="1" bestFit="1" customWidth="1"/>
    <col min="4" max="4" width="10.85546875" style="1" bestFit="1" customWidth="1"/>
    <col min="5" max="5" width="10.140625" style="1" bestFit="1" customWidth="1"/>
    <col min="6" max="6" width="15.7109375" style="1" bestFit="1" customWidth="1"/>
    <col min="7" max="7" width="9.42578125" style="1" bestFit="1" customWidth="1"/>
    <col min="8" max="8" width="17.5703125" style="7" customWidth="1"/>
    <col min="9" max="9" width="14.42578125" style="1" customWidth="1"/>
    <col min="10" max="10" width="28.85546875" style="1" bestFit="1" customWidth="1"/>
    <col min="11" max="11" width="9.140625" style="7"/>
    <col min="12" max="12" width="39.140625" style="5" customWidth="1"/>
    <col min="13" max="16384" width="9.140625" style="1"/>
  </cols>
  <sheetData>
    <row r="1" spans="1:12" x14ac:dyDescent="0.25">
      <c r="A1" s="20" t="s">
        <v>176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2"/>
    </row>
    <row r="2" spans="1:12" x14ac:dyDescent="0.25">
      <c r="A2" s="3" t="s">
        <v>1</v>
      </c>
      <c r="B2" s="3" t="s">
        <v>2</v>
      </c>
      <c r="C2" s="3" t="s">
        <v>3</v>
      </c>
      <c r="D2" s="2" t="s">
        <v>14</v>
      </c>
      <c r="E2" s="2" t="s">
        <v>15</v>
      </c>
      <c r="F2" s="2" t="s">
        <v>16</v>
      </c>
      <c r="G2" s="2" t="s">
        <v>17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</row>
    <row r="3" spans="1:12" ht="15" customHeight="1" x14ac:dyDescent="0.25">
      <c r="A3" s="2">
        <v>1</v>
      </c>
      <c r="B3" s="2">
        <v>1031</v>
      </c>
      <c r="C3" s="9" t="s">
        <v>67</v>
      </c>
      <c r="D3" s="2">
        <v>6</v>
      </c>
      <c r="E3" s="2">
        <v>8</v>
      </c>
      <c r="F3" s="2">
        <v>15</v>
      </c>
      <c r="G3" s="2">
        <v>15</v>
      </c>
      <c r="H3" s="6">
        <f t="shared" ref="H3:H14" si="0">SUM(D3:G3)</f>
        <v>44</v>
      </c>
      <c r="I3" s="2" t="s">
        <v>172</v>
      </c>
      <c r="J3" s="10" t="s">
        <v>9</v>
      </c>
      <c r="K3" s="8">
        <v>10</v>
      </c>
      <c r="L3" s="4" t="s">
        <v>158</v>
      </c>
    </row>
    <row r="4" spans="1:12" ht="15" customHeight="1" x14ac:dyDescent="0.25">
      <c r="A4" s="2">
        <v>2</v>
      </c>
      <c r="B4" s="2">
        <v>1052</v>
      </c>
      <c r="C4" s="14" t="s">
        <v>72</v>
      </c>
      <c r="D4" s="2">
        <v>10</v>
      </c>
      <c r="E4" s="2">
        <v>8</v>
      </c>
      <c r="F4" s="2">
        <v>19</v>
      </c>
      <c r="G4" s="2">
        <v>7</v>
      </c>
      <c r="H4" s="6">
        <f t="shared" si="0"/>
        <v>44</v>
      </c>
      <c r="I4" s="2" t="s">
        <v>172</v>
      </c>
      <c r="J4" s="12" t="s">
        <v>10</v>
      </c>
      <c r="K4" s="8">
        <v>10</v>
      </c>
      <c r="L4" s="4" t="s">
        <v>159</v>
      </c>
    </row>
    <row r="5" spans="1:12" ht="15" customHeight="1" x14ac:dyDescent="0.25">
      <c r="A5" s="2">
        <v>3</v>
      </c>
      <c r="B5" s="2">
        <v>1049</v>
      </c>
      <c r="C5" s="14" t="s">
        <v>127</v>
      </c>
      <c r="D5" s="2">
        <v>10</v>
      </c>
      <c r="E5" s="2">
        <v>8</v>
      </c>
      <c r="F5" s="2">
        <v>19</v>
      </c>
      <c r="G5" s="2">
        <v>0</v>
      </c>
      <c r="H5" s="6">
        <f t="shared" si="0"/>
        <v>37</v>
      </c>
      <c r="I5" s="2" t="s">
        <v>173</v>
      </c>
      <c r="J5" s="12" t="s">
        <v>10</v>
      </c>
      <c r="K5" s="8">
        <v>10</v>
      </c>
      <c r="L5" s="4" t="s">
        <v>159</v>
      </c>
    </row>
    <row r="6" spans="1:12" ht="15" customHeight="1" x14ac:dyDescent="0.25">
      <c r="A6" s="2">
        <v>4</v>
      </c>
      <c r="B6" s="2">
        <v>10001</v>
      </c>
      <c r="C6" s="9" t="s">
        <v>69</v>
      </c>
      <c r="D6" s="2">
        <v>8</v>
      </c>
      <c r="E6" s="2">
        <v>7</v>
      </c>
      <c r="F6" s="2">
        <v>11</v>
      </c>
      <c r="G6" s="2">
        <v>9</v>
      </c>
      <c r="H6" s="6">
        <f t="shared" si="0"/>
        <v>35</v>
      </c>
      <c r="I6" s="2" t="s">
        <v>173</v>
      </c>
      <c r="J6" s="10" t="s">
        <v>9</v>
      </c>
      <c r="K6" s="8">
        <v>10</v>
      </c>
      <c r="L6" s="4" t="s">
        <v>158</v>
      </c>
    </row>
    <row r="7" spans="1:12" ht="15" customHeight="1" x14ac:dyDescent="0.25">
      <c r="A7" s="2">
        <v>5</v>
      </c>
      <c r="B7" s="2">
        <v>1034</v>
      </c>
      <c r="C7" s="9" t="s">
        <v>68</v>
      </c>
      <c r="D7" s="2">
        <v>5</v>
      </c>
      <c r="E7" s="2">
        <v>6</v>
      </c>
      <c r="F7" s="2">
        <v>9</v>
      </c>
      <c r="G7" s="2">
        <v>11</v>
      </c>
      <c r="H7" s="6">
        <f t="shared" si="0"/>
        <v>31</v>
      </c>
      <c r="I7" s="2" t="s">
        <v>173</v>
      </c>
      <c r="J7" s="10" t="s">
        <v>9</v>
      </c>
      <c r="K7" s="8">
        <v>10</v>
      </c>
      <c r="L7" s="4" t="s">
        <v>158</v>
      </c>
    </row>
    <row r="8" spans="1:12" ht="15" customHeight="1" x14ac:dyDescent="0.25">
      <c r="A8" s="2">
        <v>6</v>
      </c>
      <c r="B8" s="2">
        <v>1038</v>
      </c>
      <c r="C8" s="9" t="s">
        <v>126</v>
      </c>
      <c r="D8" s="2">
        <v>4</v>
      </c>
      <c r="E8" s="2">
        <v>6</v>
      </c>
      <c r="F8" s="2">
        <v>10</v>
      </c>
      <c r="G8" s="2">
        <v>11</v>
      </c>
      <c r="H8" s="6">
        <f t="shared" si="0"/>
        <v>31</v>
      </c>
      <c r="I8" s="2" t="s">
        <v>173</v>
      </c>
      <c r="J8" s="10" t="s">
        <v>9</v>
      </c>
      <c r="K8" s="8">
        <v>10</v>
      </c>
      <c r="L8" s="4" t="s">
        <v>158</v>
      </c>
    </row>
    <row r="9" spans="1:12" ht="15" customHeight="1" x14ac:dyDescent="0.25">
      <c r="A9" s="2">
        <v>7</v>
      </c>
      <c r="B9" s="2">
        <v>1003</v>
      </c>
      <c r="C9" s="9" t="s">
        <v>125</v>
      </c>
      <c r="D9" s="2">
        <v>6</v>
      </c>
      <c r="E9" s="2">
        <v>8</v>
      </c>
      <c r="F9" s="2">
        <v>7</v>
      </c>
      <c r="G9" s="2">
        <v>9</v>
      </c>
      <c r="H9" s="6">
        <f t="shared" si="0"/>
        <v>30</v>
      </c>
      <c r="I9" s="2" t="s">
        <v>173</v>
      </c>
      <c r="J9" s="10" t="s">
        <v>9</v>
      </c>
      <c r="K9" s="8">
        <v>10</v>
      </c>
      <c r="L9" s="4" t="s">
        <v>158</v>
      </c>
    </row>
    <row r="10" spans="1:12" ht="15" customHeight="1" x14ac:dyDescent="0.25">
      <c r="A10" s="2">
        <v>8</v>
      </c>
      <c r="B10" s="2">
        <v>1015</v>
      </c>
      <c r="C10" s="9" t="s">
        <v>66</v>
      </c>
      <c r="D10" s="2">
        <v>4</v>
      </c>
      <c r="E10" s="2">
        <v>7</v>
      </c>
      <c r="F10" s="2">
        <v>9</v>
      </c>
      <c r="G10" s="2">
        <v>9</v>
      </c>
      <c r="H10" s="6">
        <f t="shared" si="0"/>
        <v>29</v>
      </c>
      <c r="I10" s="2" t="s">
        <v>173</v>
      </c>
      <c r="J10" s="10" t="s">
        <v>9</v>
      </c>
      <c r="K10" s="8">
        <v>10</v>
      </c>
      <c r="L10" s="4" t="s">
        <v>147</v>
      </c>
    </row>
    <row r="11" spans="1:12" ht="15" customHeight="1" x14ac:dyDescent="0.25">
      <c r="A11" s="2">
        <v>9</v>
      </c>
      <c r="B11" s="2">
        <v>1029</v>
      </c>
      <c r="C11" s="9" t="s">
        <v>71</v>
      </c>
      <c r="D11" s="2">
        <v>6</v>
      </c>
      <c r="E11" s="2">
        <v>6</v>
      </c>
      <c r="F11" s="2">
        <v>9</v>
      </c>
      <c r="G11" s="2">
        <v>7</v>
      </c>
      <c r="H11" s="6">
        <f t="shared" si="0"/>
        <v>28</v>
      </c>
      <c r="I11" s="2" t="s">
        <v>173</v>
      </c>
      <c r="J11" s="10" t="s">
        <v>9</v>
      </c>
      <c r="K11" s="8">
        <v>10</v>
      </c>
      <c r="L11" s="4" t="s">
        <v>158</v>
      </c>
    </row>
    <row r="12" spans="1:12" ht="15" customHeight="1" x14ac:dyDescent="0.25">
      <c r="A12" s="2">
        <v>10</v>
      </c>
      <c r="B12" s="2">
        <v>1004</v>
      </c>
      <c r="C12" s="9" t="s">
        <v>73</v>
      </c>
      <c r="D12" s="2">
        <v>7</v>
      </c>
      <c r="E12" s="2">
        <v>7</v>
      </c>
      <c r="F12" s="2">
        <v>5</v>
      </c>
      <c r="G12" s="2">
        <v>8</v>
      </c>
      <c r="H12" s="6">
        <f t="shared" si="0"/>
        <v>27</v>
      </c>
      <c r="I12" s="2" t="s">
        <v>173</v>
      </c>
      <c r="J12" s="10" t="s">
        <v>9</v>
      </c>
      <c r="K12" s="8">
        <v>10</v>
      </c>
      <c r="L12" s="4" t="s">
        <v>158</v>
      </c>
    </row>
    <row r="13" spans="1:12" ht="15" customHeight="1" x14ac:dyDescent="0.25">
      <c r="A13" s="2">
        <v>11</v>
      </c>
      <c r="B13" s="2">
        <v>1044</v>
      </c>
      <c r="C13" s="14" t="s">
        <v>74</v>
      </c>
      <c r="D13" s="2">
        <v>7</v>
      </c>
      <c r="E13" s="2">
        <v>7</v>
      </c>
      <c r="F13" s="2">
        <v>8</v>
      </c>
      <c r="G13" s="2">
        <v>5</v>
      </c>
      <c r="H13" s="6">
        <f t="shared" si="0"/>
        <v>27</v>
      </c>
      <c r="I13" s="2" t="s">
        <v>173</v>
      </c>
      <c r="J13" s="12" t="s">
        <v>10</v>
      </c>
      <c r="K13" s="8">
        <v>10</v>
      </c>
      <c r="L13" s="4" t="s">
        <v>152</v>
      </c>
    </row>
    <row r="14" spans="1:12" ht="15" customHeight="1" x14ac:dyDescent="0.25">
      <c r="A14" s="2">
        <v>12</v>
      </c>
      <c r="B14" s="2">
        <v>1013</v>
      </c>
      <c r="C14" s="9" t="s">
        <v>70</v>
      </c>
      <c r="D14" s="2">
        <v>6</v>
      </c>
      <c r="E14" s="2">
        <v>8</v>
      </c>
      <c r="F14" s="2">
        <v>7</v>
      </c>
      <c r="G14" s="2">
        <v>6</v>
      </c>
      <c r="H14" s="6">
        <f t="shared" si="0"/>
        <v>27</v>
      </c>
      <c r="I14" s="2" t="s">
        <v>173</v>
      </c>
      <c r="J14" s="10" t="s">
        <v>9</v>
      </c>
      <c r="K14" s="8">
        <v>10</v>
      </c>
      <c r="L14" s="4" t="s">
        <v>158</v>
      </c>
    </row>
  </sheetData>
  <sheetProtection formatCells="0" formatColumns="0" formatRows="0" insertColumns="0" insertRows="0" insertHyperlinks="0" deleteColumns="0" deleteRows="0" sort="0" autoFilter="0" pivotTables="0"/>
  <autoFilter ref="A2:L14">
    <sortState ref="A3:L104">
      <sortCondition descending="1" ref="H2"/>
    </sortState>
  </autoFilter>
  <mergeCells count="1">
    <mergeCell ref="A1:L1"/>
  </mergeCells>
  <phoneticPr fontId="4" type="noConversion"/>
  <pageMargins left="0.7" right="0.7" top="0.75" bottom="0.75" header="0.3" footer="0.3"/>
  <pageSetup paperSize="9" scale="71" orientation="portrait" r:id="rId1"/>
  <colBreaks count="1" manualBreakCount="1">
    <brk id="6" max="13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view="pageBreakPreview" zoomScaleNormal="100" zoomScaleSheetLayoutView="100" workbookViewId="0">
      <pane xSplit="1" topLeftCell="B1" activePane="topRight" state="frozen"/>
      <selection activeCell="C19" sqref="C19"/>
      <selection pane="topRight" sqref="A1:L1"/>
    </sheetView>
  </sheetViews>
  <sheetFormatPr defaultRowHeight="15" x14ac:dyDescent="0.25"/>
  <cols>
    <col min="1" max="1" width="5.28515625" style="1" customWidth="1"/>
    <col min="2" max="2" width="8" style="1" customWidth="1"/>
    <col min="3" max="3" width="37.140625" style="1" bestFit="1" customWidth="1"/>
    <col min="4" max="4" width="10.85546875" style="1" bestFit="1" customWidth="1"/>
    <col min="5" max="5" width="10.140625" style="1" bestFit="1" customWidth="1"/>
    <col min="6" max="6" width="10.7109375" style="1" customWidth="1"/>
    <col min="7" max="7" width="9.42578125" style="1" bestFit="1" customWidth="1"/>
    <col min="8" max="8" width="8.7109375" style="7" customWidth="1"/>
    <col min="9" max="9" width="13.28515625" style="1" customWidth="1"/>
    <col min="10" max="10" width="28.85546875" style="1" bestFit="1" customWidth="1"/>
    <col min="11" max="11" width="9.140625" style="7"/>
    <col min="12" max="12" width="39.140625" style="5" customWidth="1"/>
    <col min="13" max="16384" width="9.140625" style="1"/>
  </cols>
  <sheetData>
    <row r="1" spans="1:12" x14ac:dyDescent="0.25">
      <c r="A1" s="20" t="s">
        <v>176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2"/>
    </row>
    <row r="2" spans="1:12" x14ac:dyDescent="0.25">
      <c r="A2" s="3" t="s">
        <v>1</v>
      </c>
      <c r="B2" s="3" t="s">
        <v>2</v>
      </c>
      <c r="C2" s="3" t="s">
        <v>3</v>
      </c>
      <c r="D2" s="2" t="s">
        <v>14</v>
      </c>
      <c r="E2" s="2" t="s">
        <v>15</v>
      </c>
      <c r="F2" s="2" t="s">
        <v>16</v>
      </c>
      <c r="G2" s="2" t="s">
        <v>17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</row>
    <row r="3" spans="1:12" ht="15" customHeight="1" x14ac:dyDescent="0.25">
      <c r="A3" s="2">
        <v>1</v>
      </c>
      <c r="B3" s="2">
        <v>1125</v>
      </c>
      <c r="C3" s="9" t="s">
        <v>82</v>
      </c>
      <c r="D3" s="2">
        <v>10</v>
      </c>
      <c r="E3" s="2">
        <v>7</v>
      </c>
      <c r="F3" s="2">
        <v>18</v>
      </c>
      <c r="G3" s="2">
        <v>11</v>
      </c>
      <c r="H3" s="6">
        <f t="shared" ref="H3:H24" si="0">SUM(D3:G3)</f>
        <v>46</v>
      </c>
      <c r="I3" s="2" t="s">
        <v>172</v>
      </c>
      <c r="J3" s="10" t="s">
        <v>9</v>
      </c>
      <c r="K3" s="8">
        <v>11</v>
      </c>
      <c r="L3" s="4" t="s">
        <v>148</v>
      </c>
    </row>
    <row r="4" spans="1:12" ht="15" customHeight="1" x14ac:dyDescent="0.25">
      <c r="A4" s="2">
        <v>2</v>
      </c>
      <c r="B4" s="2">
        <v>1122</v>
      </c>
      <c r="C4" s="9" t="s">
        <v>76</v>
      </c>
      <c r="D4" s="2">
        <v>9</v>
      </c>
      <c r="E4" s="2">
        <v>8</v>
      </c>
      <c r="F4" s="2">
        <v>15</v>
      </c>
      <c r="G4" s="2">
        <v>8</v>
      </c>
      <c r="H4" s="6">
        <f t="shared" si="0"/>
        <v>40</v>
      </c>
      <c r="I4" s="2" t="s">
        <v>172</v>
      </c>
      <c r="J4" s="10" t="s">
        <v>9</v>
      </c>
      <c r="K4" s="8">
        <v>11</v>
      </c>
      <c r="L4" s="4" t="s">
        <v>148</v>
      </c>
    </row>
    <row r="5" spans="1:12" ht="15" customHeight="1" x14ac:dyDescent="0.25">
      <c r="A5" s="2">
        <v>3</v>
      </c>
      <c r="B5" s="2">
        <v>1160</v>
      </c>
      <c r="C5" s="13" t="s">
        <v>133</v>
      </c>
      <c r="D5" s="2">
        <v>6</v>
      </c>
      <c r="E5" s="2">
        <v>6</v>
      </c>
      <c r="F5" s="2">
        <v>14</v>
      </c>
      <c r="G5" s="2">
        <v>13</v>
      </c>
      <c r="H5" s="6">
        <f t="shared" si="0"/>
        <v>39</v>
      </c>
      <c r="I5" s="2" t="s">
        <v>173</v>
      </c>
      <c r="J5" s="12" t="s">
        <v>12</v>
      </c>
      <c r="K5" s="8">
        <v>11</v>
      </c>
      <c r="L5" s="4" t="s">
        <v>164</v>
      </c>
    </row>
    <row r="6" spans="1:12" ht="15" customHeight="1" x14ac:dyDescent="0.25">
      <c r="A6" s="2">
        <v>4</v>
      </c>
      <c r="B6" s="2">
        <v>1141</v>
      </c>
      <c r="C6" s="15" t="s">
        <v>130</v>
      </c>
      <c r="D6" s="2">
        <v>10</v>
      </c>
      <c r="E6" s="2">
        <v>8</v>
      </c>
      <c r="F6" s="2">
        <v>20</v>
      </c>
      <c r="G6" s="2">
        <v>0</v>
      </c>
      <c r="H6" s="6">
        <f t="shared" si="0"/>
        <v>38</v>
      </c>
      <c r="I6" s="2" t="s">
        <v>173</v>
      </c>
      <c r="J6" s="12" t="s">
        <v>10</v>
      </c>
      <c r="K6" s="8">
        <v>11</v>
      </c>
      <c r="L6" s="4" t="s">
        <v>141</v>
      </c>
    </row>
    <row r="7" spans="1:12" ht="15" customHeight="1" x14ac:dyDescent="0.25">
      <c r="A7" s="2">
        <v>5</v>
      </c>
      <c r="B7" s="2">
        <v>11001</v>
      </c>
      <c r="C7" s="9" t="s">
        <v>77</v>
      </c>
      <c r="D7" s="2">
        <v>5</v>
      </c>
      <c r="E7" s="2">
        <v>7</v>
      </c>
      <c r="F7" s="2">
        <v>11</v>
      </c>
      <c r="G7" s="2">
        <v>12</v>
      </c>
      <c r="H7" s="6">
        <f t="shared" si="0"/>
        <v>35</v>
      </c>
      <c r="I7" s="2" t="s">
        <v>173</v>
      </c>
      <c r="J7" s="10" t="s">
        <v>9</v>
      </c>
      <c r="K7" s="8">
        <v>11</v>
      </c>
      <c r="L7" s="4" t="s">
        <v>170</v>
      </c>
    </row>
    <row r="8" spans="1:12" ht="15" customHeight="1" x14ac:dyDescent="0.25">
      <c r="A8" s="2">
        <v>6</v>
      </c>
      <c r="B8" s="2">
        <v>1126</v>
      </c>
      <c r="C8" s="9" t="s">
        <v>80</v>
      </c>
      <c r="D8" s="2">
        <v>9</v>
      </c>
      <c r="E8" s="2">
        <v>8</v>
      </c>
      <c r="F8" s="2">
        <v>18</v>
      </c>
      <c r="G8" s="2">
        <v>0</v>
      </c>
      <c r="H8" s="6">
        <f t="shared" si="0"/>
        <v>35</v>
      </c>
      <c r="I8" s="2" t="s">
        <v>173</v>
      </c>
      <c r="J8" s="10" t="s">
        <v>9</v>
      </c>
      <c r="K8" s="8">
        <v>11</v>
      </c>
      <c r="L8" s="4" t="s">
        <v>170</v>
      </c>
    </row>
    <row r="9" spans="1:12" ht="15" customHeight="1" x14ac:dyDescent="0.25">
      <c r="A9" s="2">
        <v>7</v>
      </c>
      <c r="B9" s="2">
        <v>1123</v>
      </c>
      <c r="C9" s="9" t="s">
        <v>83</v>
      </c>
      <c r="D9" s="2">
        <v>9</v>
      </c>
      <c r="E9" s="2">
        <v>8</v>
      </c>
      <c r="F9" s="2">
        <v>18</v>
      </c>
      <c r="G9" s="2">
        <v>0</v>
      </c>
      <c r="H9" s="6">
        <f t="shared" si="0"/>
        <v>35</v>
      </c>
      <c r="I9" s="2" t="s">
        <v>173</v>
      </c>
      <c r="J9" s="10" t="s">
        <v>9</v>
      </c>
      <c r="K9" s="8">
        <v>11</v>
      </c>
      <c r="L9" s="4" t="s">
        <v>148</v>
      </c>
    </row>
    <row r="10" spans="1:12" ht="15" customHeight="1" x14ac:dyDescent="0.25">
      <c r="A10" s="2">
        <v>8</v>
      </c>
      <c r="B10" s="2">
        <v>1129</v>
      </c>
      <c r="C10" s="9" t="s">
        <v>75</v>
      </c>
      <c r="D10" s="2">
        <v>10</v>
      </c>
      <c r="E10" s="2">
        <v>8</v>
      </c>
      <c r="F10" s="2">
        <v>16</v>
      </c>
      <c r="G10" s="2">
        <v>0</v>
      </c>
      <c r="H10" s="6">
        <f t="shared" si="0"/>
        <v>34</v>
      </c>
      <c r="I10" s="2" t="s">
        <v>173</v>
      </c>
      <c r="J10" s="10" t="s">
        <v>9</v>
      </c>
      <c r="K10" s="8">
        <v>11</v>
      </c>
      <c r="L10" s="4" t="s">
        <v>148</v>
      </c>
    </row>
    <row r="11" spans="1:12" ht="15" customHeight="1" x14ac:dyDescent="0.25">
      <c r="A11" s="2">
        <v>9</v>
      </c>
      <c r="B11" s="2">
        <v>1121</v>
      </c>
      <c r="C11" s="9" t="s">
        <v>128</v>
      </c>
      <c r="D11" s="2">
        <v>10</v>
      </c>
      <c r="E11" s="2">
        <v>8</v>
      </c>
      <c r="F11" s="2">
        <v>14</v>
      </c>
      <c r="G11" s="2">
        <v>0</v>
      </c>
      <c r="H11" s="6">
        <f t="shared" si="0"/>
        <v>32</v>
      </c>
      <c r="I11" s="2" t="s">
        <v>173</v>
      </c>
      <c r="J11" s="10" t="s">
        <v>9</v>
      </c>
      <c r="K11" s="8">
        <v>11</v>
      </c>
      <c r="L11" s="4" t="s">
        <v>148</v>
      </c>
    </row>
    <row r="12" spans="1:12" ht="15" customHeight="1" x14ac:dyDescent="0.25">
      <c r="A12" s="2">
        <v>10</v>
      </c>
      <c r="B12" s="2">
        <v>1108</v>
      </c>
      <c r="C12" s="9" t="s">
        <v>84</v>
      </c>
      <c r="D12" s="2">
        <v>6</v>
      </c>
      <c r="E12" s="2">
        <v>8</v>
      </c>
      <c r="F12" s="2">
        <v>9</v>
      </c>
      <c r="G12" s="2">
        <v>9</v>
      </c>
      <c r="H12" s="6">
        <f t="shared" si="0"/>
        <v>32</v>
      </c>
      <c r="I12" s="2" t="s">
        <v>173</v>
      </c>
      <c r="J12" s="10" t="s">
        <v>9</v>
      </c>
      <c r="K12" s="8">
        <v>11</v>
      </c>
      <c r="L12" s="4" t="s">
        <v>148</v>
      </c>
    </row>
    <row r="13" spans="1:12" ht="15" customHeight="1" x14ac:dyDescent="0.25">
      <c r="A13" s="2">
        <v>11</v>
      </c>
      <c r="B13" s="2">
        <v>1156</v>
      </c>
      <c r="C13" s="11" t="s">
        <v>85</v>
      </c>
      <c r="D13" s="2">
        <v>8</v>
      </c>
      <c r="E13" s="2">
        <v>6</v>
      </c>
      <c r="F13" s="2">
        <v>6</v>
      </c>
      <c r="G13" s="2">
        <v>11</v>
      </c>
      <c r="H13" s="6">
        <f t="shared" si="0"/>
        <v>31</v>
      </c>
      <c r="I13" s="2" t="s">
        <v>173</v>
      </c>
      <c r="J13" s="12" t="s">
        <v>12</v>
      </c>
      <c r="K13" s="8">
        <v>11</v>
      </c>
      <c r="L13" s="4" t="s">
        <v>165</v>
      </c>
    </row>
    <row r="14" spans="1:12" ht="15" customHeight="1" x14ac:dyDescent="0.25">
      <c r="A14" s="2">
        <v>12</v>
      </c>
      <c r="B14" s="2">
        <v>1103</v>
      </c>
      <c r="C14" s="9" t="s">
        <v>78</v>
      </c>
      <c r="D14" s="2">
        <v>10</v>
      </c>
      <c r="E14" s="2">
        <v>6</v>
      </c>
      <c r="F14" s="2">
        <v>7</v>
      </c>
      <c r="G14" s="2">
        <v>7</v>
      </c>
      <c r="H14" s="6">
        <f t="shared" si="0"/>
        <v>30</v>
      </c>
      <c r="I14" s="2" t="s">
        <v>173</v>
      </c>
      <c r="J14" s="10" t="s">
        <v>9</v>
      </c>
      <c r="K14" s="8">
        <v>11</v>
      </c>
      <c r="L14" s="4" t="s">
        <v>170</v>
      </c>
    </row>
    <row r="15" spans="1:12" ht="15" customHeight="1" x14ac:dyDescent="0.25">
      <c r="A15" s="2">
        <v>13</v>
      </c>
      <c r="B15" s="2">
        <v>1124</v>
      </c>
      <c r="C15" s="9" t="s">
        <v>81</v>
      </c>
      <c r="D15" s="2">
        <v>10</v>
      </c>
      <c r="E15" s="2">
        <v>6</v>
      </c>
      <c r="F15" s="2">
        <v>10</v>
      </c>
      <c r="G15" s="2">
        <v>4</v>
      </c>
      <c r="H15" s="6">
        <f t="shared" si="0"/>
        <v>30</v>
      </c>
      <c r="I15" s="2" t="s">
        <v>173</v>
      </c>
      <c r="J15" s="10" t="s">
        <v>9</v>
      </c>
      <c r="K15" s="8">
        <v>11</v>
      </c>
      <c r="L15" s="4" t="s">
        <v>148</v>
      </c>
    </row>
    <row r="16" spans="1:12" ht="15" customHeight="1" x14ac:dyDescent="0.25">
      <c r="A16" s="2">
        <v>14</v>
      </c>
      <c r="B16" s="2">
        <v>1150</v>
      </c>
      <c r="C16" s="9" t="s">
        <v>134</v>
      </c>
      <c r="D16" s="2">
        <v>5</v>
      </c>
      <c r="E16" s="2">
        <v>6</v>
      </c>
      <c r="F16" s="2">
        <v>5</v>
      </c>
      <c r="G16" s="2">
        <v>14</v>
      </c>
      <c r="H16" s="6">
        <f t="shared" si="0"/>
        <v>30</v>
      </c>
      <c r="I16" s="2" t="s">
        <v>173</v>
      </c>
      <c r="J16" s="12" t="s">
        <v>11</v>
      </c>
      <c r="K16" s="8">
        <v>11</v>
      </c>
      <c r="L16" s="4" t="s">
        <v>154</v>
      </c>
    </row>
    <row r="17" spans="1:12" ht="15" customHeight="1" x14ac:dyDescent="0.25">
      <c r="A17" s="2">
        <v>15</v>
      </c>
      <c r="B17" s="2">
        <v>1144</v>
      </c>
      <c r="C17" s="15" t="s">
        <v>88</v>
      </c>
      <c r="D17" s="2">
        <v>10</v>
      </c>
      <c r="E17" s="2">
        <v>1</v>
      </c>
      <c r="F17" s="2">
        <v>18</v>
      </c>
      <c r="G17" s="2">
        <v>0</v>
      </c>
      <c r="H17" s="6">
        <f t="shared" si="0"/>
        <v>29</v>
      </c>
      <c r="I17" s="2" t="s">
        <v>173</v>
      </c>
      <c r="J17" s="12" t="s">
        <v>10</v>
      </c>
      <c r="K17" s="8">
        <v>11</v>
      </c>
      <c r="L17" s="4" t="s">
        <v>141</v>
      </c>
    </row>
    <row r="18" spans="1:12" ht="15" customHeight="1" x14ac:dyDescent="0.25">
      <c r="A18" s="2">
        <v>16</v>
      </c>
      <c r="B18" s="2">
        <v>1147</v>
      </c>
      <c r="C18" s="9" t="s">
        <v>89</v>
      </c>
      <c r="D18" s="2">
        <v>2</v>
      </c>
      <c r="E18" s="2">
        <v>6</v>
      </c>
      <c r="F18" s="2">
        <v>20</v>
      </c>
      <c r="G18" s="2">
        <v>0</v>
      </c>
      <c r="H18" s="6">
        <f t="shared" si="0"/>
        <v>28</v>
      </c>
      <c r="I18" s="2" t="s">
        <v>173</v>
      </c>
      <c r="J18" s="12" t="s">
        <v>13</v>
      </c>
      <c r="K18" s="8">
        <v>11</v>
      </c>
      <c r="L18" s="4" t="s">
        <v>167</v>
      </c>
    </row>
    <row r="19" spans="1:12" ht="15" customHeight="1" x14ac:dyDescent="0.25">
      <c r="A19" s="2">
        <v>17</v>
      </c>
      <c r="B19" s="2">
        <v>1165</v>
      </c>
      <c r="C19" s="9" t="s">
        <v>131</v>
      </c>
      <c r="D19" s="2">
        <v>5</v>
      </c>
      <c r="E19" s="2">
        <v>7</v>
      </c>
      <c r="F19" s="2">
        <v>5</v>
      </c>
      <c r="G19" s="2">
        <v>11</v>
      </c>
      <c r="H19" s="6">
        <f t="shared" si="0"/>
        <v>28</v>
      </c>
      <c r="I19" s="2" t="s">
        <v>173</v>
      </c>
      <c r="J19" s="12" t="s">
        <v>49</v>
      </c>
      <c r="K19" s="8">
        <v>11</v>
      </c>
      <c r="L19" s="4" t="s">
        <v>146</v>
      </c>
    </row>
    <row r="20" spans="1:12" ht="15" customHeight="1" x14ac:dyDescent="0.25">
      <c r="A20" s="2">
        <v>18</v>
      </c>
      <c r="B20" s="2">
        <v>1159</v>
      </c>
      <c r="C20" s="11" t="s">
        <v>86</v>
      </c>
      <c r="D20" s="2">
        <v>6</v>
      </c>
      <c r="E20" s="2">
        <v>6</v>
      </c>
      <c r="F20" s="2">
        <v>5</v>
      </c>
      <c r="G20" s="2">
        <v>11</v>
      </c>
      <c r="H20" s="6">
        <f t="shared" si="0"/>
        <v>28</v>
      </c>
      <c r="I20" s="2" t="s">
        <v>173</v>
      </c>
      <c r="J20" s="12" t="s">
        <v>12</v>
      </c>
      <c r="K20" s="8">
        <v>11</v>
      </c>
      <c r="L20" s="4" t="s">
        <v>164</v>
      </c>
    </row>
    <row r="21" spans="1:12" ht="15" customHeight="1" x14ac:dyDescent="0.25">
      <c r="A21" s="2">
        <v>19</v>
      </c>
      <c r="B21" s="2">
        <v>1162</v>
      </c>
      <c r="C21" s="11" t="s">
        <v>87</v>
      </c>
      <c r="D21" s="2">
        <v>6</v>
      </c>
      <c r="E21" s="2">
        <v>5</v>
      </c>
      <c r="F21" s="2">
        <v>7</v>
      </c>
      <c r="G21" s="2">
        <v>10</v>
      </c>
      <c r="H21" s="6">
        <f t="shared" si="0"/>
        <v>28</v>
      </c>
      <c r="I21" s="2" t="s">
        <v>173</v>
      </c>
      <c r="J21" s="12" t="s">
        <v>12</v>
      </c>
      <c r="K21" s="8">
        <v>11</v>
      </c>
      <c r="L21" s="4" t="s">
        <v>164</v>
      </c>
    </row>
    <row r="22" spans="1:12" ht="15" customHeight="1" x14ac:dyDescent="0.25">
      <c r="A22" s="2">
        <v>20</v>
      </c>
      <c r="B22" s="2">
        <v>1104</v>
      </c>
      <c r="C22" s="9" t="s">
        <v>79</v>
      </c>
      <c r="D22" s="2">
        <v>5</v>
      </c>
      <c r="E22" s="2">
        <v>4</v>
      </c>
      <c r="F22" s="2">
        <v>5</v>
      </c>
      <c r="G22" s="2">
        <v>13</v>
      </c>
      <c r="H22" s="6">
        <f t="shared" si="0"/>
        <v>27</v>
      </c>
      <c r="I22" s="2" t="s">
        <v>173</v>
      </c>
      <c r="J22" s="10" t="s">
        <v>9</v>
      </c>
      <c r="K22" s="8">
        <v>11</v>
      </c>
      <c r="L22" s="4" t="s">
        <v>148</v>
      </c>
    </row>
    <row r="23" spans="1:12" ht="15" customHeight="1" x14ac:dyDescent="0.25">
      <c r="A23" s="2">
        <v>21</v>
      </c>
      <c r="B23" s="2">
        <v>1111</v>
      </c>
      <c r="C23" s="9" t="s">
        <v>129</v>
      </c>
      <c r="D23" s="2">
        <v>4</v>
      </c>
      <c r="E23" s="2">
        <v>7</v>
      </c>
      <c r="F23" s="2">
        <v>16</v>
      </c>
      <c r="G23" s="2">
        <v>0</v>
      </c>
      <c r="H23" s="6">
        <f t="shared" si="0"/>
        <v>27</v>
      </c>
      <c r="I23" s="2" t="s">
        <v>173</v>
      </c>
      <c r="J23" s="10" t="s">
        <v>9</v>
      </c>
      <c r="K23" s="8">
        <v>11</v>
      </c>
      <c r="L23" s="4" t="s">
        <v>148</v>
      </c>
    </row>
    <row r="24" spans="1:12" ht="15" customHeight="1" x14ac:dyDescent="0.25">
      <c r="A24" s="2">
        <v>22</v>
      </c>
      <c r="B24" s="2">
        <v>1138</v>
      </c>
      <c r="C24" s="12" t="s">
        <v>132</v>
      </c>
      <c r="D24" s="2">
        <v>2</v>
      </c>
      <c r="E24" s="2">
        <v>6</v>
      </c>
      <c r="F24" s="2">
        <v>10</v>
      </c>
      <c r="G24" s="2">
        <v>9</v>
      </c>
      <c r="H24" s="6">
        <f t="shared" si="0"/>
        <v>27</v>
      </c>
      <c r="I24" s="2" t="s">
        <v>173</v>
      </c>
      <c r="J24" s="12" t="s">
        <v>45</v>
      </c>
      <c r="K24" s="8">
        <v>11</v>
      </c>
      <c r="L24" s="4" t="s">
        <v>142</v>
      </c>
    </row>
  </sheetData>
  <sheetProtection formatCells="0" formatColumns="0" formatRows="0" insertColumns="0" insertRows="0" insertHyperlinks="0" deleteColumns="0" deleteRows="0" sort="0" autoFilter="0" pivotTables="0"/>
  <autoFilter ref="A2:L24">
    <sortState ref="A3:L86">
      <sortCondition descending="1" ref="H2"/>
    </sortState>
  </autoFilter>
  <mergeCells count="1">
    <mergeCell ref="A1:L1"/>
  </mergeCells>
  <phoneticPr fontId="4" type="noConversion"/>
  <pageMargins left="0.7" right="0.7" top="0.75" bottom="0.75" header="0.3" footer="0.3"/>
  <pageSetup paperSize="9" scale="82" orientation="portrait" r:id="rId1"/>
  <colBreaks count="1" manualBreakCount="1">
    <brk id="6" max="10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англ-5</vt:lpstr>
      <vt:lpstr>англ-6</vt:lpstr>
      <vt:lpstr>англ-7</vt:lpstr>
      <vt:lpstr>англ-8</vt:lpstr>
      <vt:lpstr>англ-9</vt:lpstr>
      <vt:lpstr>англ-10</vt:lpstr>
      <vt:lpstr>англ-11</vt:lpstr>
      <vt:lpstr>'англ-10'!Область_печати</vt:lpstr>
      <vt:lpstr>'англ-11'!Область_печати</vt:lpstr>
      <vt:lpstr>'англ-5'!Область_печати</vt:lpstr>
      <vt:lpstr>'англ-6'!Область_печати</vt:lpstr>
      <vt:lpstr>'англ-7'!Область_печати</vt:lpstr>
      <vt:lpstr>'англ-8'!Область_печати</vt:lpstr>
      <vt:lpstr>'англ-9'!Область_печати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2020-10-05T10:48:30Z</dcterms:modified>
</cp:coreProperties>
</file>