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4"/>
  </bookViews>
  <sheets>
    <sheet name="фк-д-5-6" sheetId="1" r:id="rId1"/>
    <sheet name="фк-д-7-8" sheetId="2" r:id="rId2"/>
    <sheet name="фк-д-9-11" sheetId="3" r:id="rId3"/>
    <sheet name="фк-м-5-6" sheetId="4" r:id="rId4"/>
    <sheet name="фк-м-7-8" sheetId="5" r:id="rId5"/>
    <sheet name="фк-м-9-11" sheetId="6" r:id="rId6"/>
  </sheets>
  <definedNames>
    <definedName name="_xlnm._FilterDatabase" localSheetId="0" hidden="1">'фк-д-5-6'!$A$2:$J$28</definedName>
    <definedName name="_xlnm._FilterDatabase" localSheetId="1" hidden="1">'фк-д-7-8'!$A$2:$J$18</definedName>
    <definedName name="_xlnm._FilterDatabase" localSheetId="2" hidden="1">'фк-д-9-11'!$A$2:$J$19</definedName>
    <definedName name="_xlnm._FilterDatabase" localSheetId="3" hidden="1">'фк-м-5-6'!$A$2:$J$27</definedName>
    <definedName name="_xlnm._FilterDatabase" localSheetId="4" hidden="1">'фк-м-7-8'!$A$2:$J$30</definedName>
    <definedName name="_xlnm._FilterDatabase" localSheetId="5" hidden="1">'фк-м-9-11'!$A$2:$J$39</definedName>
    <definedName name="_xlnm.Print_Area" localSheetId="4">'фк-м-7-8'!$A$1:$J$30</definedName>
  </definedNames>
  <calcPr fullCalcOnLoad="1"/>
</workbook>
</file>

<file path=xl/sharedStrings.xml><?xml version="1.0" encoding="utf-8"?>
<sst xmlns="http://schemas.openxmlformats.org/spreadsheetml/2006/main" count="662" uniqueCount="208">
  <si>
    <t>№</t>
  </si>
  <si>
    <t>Шифр</t>
  </si>
  <si>
    <t>ФИО полностью</t>
  </si>
  <si>
    <t>Количество баллов</t>
  </si>
  <si>
    <t>Статус</t>
  </si>
  <si>
    <t>ОбОО</t>
  </si>
  <si>
    <t>Класс</t>
  </si>
  <si>
    <t>ФИО наставника (полностью)</t>
  </si>
  <si>
    <t>Теоретический тур</t>
  </si>
  <si>
    <t>Практический тур</t>
  </si>
  <si>
    <t>Баннова Вероника Витальевна</t>
  </si>
  <si>
    <t>Баранова Мария Игоревна</t>
  </si>
  <si>
    <t>Глаголева Анна Александровна</t>
  </si>
  <si>
    <t>Кайгородова Мария Алексеевна</t>
  </si>
  <si>
    <t>Рындина Вероника Романовна</t>
  </si>
  <si>
    <t>Хохлова Вера Сергеевна</t>
  </si>
  <si>
    <t>Хохлова Юлия Сергеевна</t>
  </si>
  <si>
    <t>Капустина Анастасия Игоревна</t>
  </si>
  <si>
    <t>Рязанова Маргарита Андреевна</t>
  </si>
  <si>
    <t>Демьянова Диана Анатольевна</t>
  </si>
  <si>
    <t>Макарова Кристина Александровна</t>
  </si>
  <si>
    <t>Чикало Олеся Александровна</t>
  </si>
  <si>
    <t>Шляпугина Ульяна Михайловна</t>
  </si>
  <si>
    <t>Карпенко Ангелина Олеговна</t>
  </si>
  <si>
    <t>Голубева Мелиса Вадимовна</t>
  </si>
  <si>
    <t>Сайкова Серафима Сергеевна</t>
  </si>
  <si>
    <t>Ботова Виктория Викторовна</t>
  </si>
  <si>
    <t>Детушева Арина Александровна</t>
  </si>
  <si>
    <t>Казакова Полина Евгеньевна</t>
  </si>
  <si>
    <t>Седякина Елена Сергеевна</t>
  </si>
  <si>
    <t>Серова Эльвира Сергеевна</t>
  </si>
  <si>
    <t>Хафизова Валерия Вячеславовна</t>
  </si>
  <si>
    <t>Тереханова Екатерина Сергеевна</t>
  </si>
  <si>
    <t>Волкова Софья Вадимовна</t>
  </si>
  <si>
    <t>Мирошникова Виктория Антоновна</t>
  </si>
  <si>
    <t>Зюзяева Дарья Дмитриевна</t>
  </si>
  <si>
    <t>МБОУ Гимназия № 2</t>
  </si>
  <si>
    <t>МБОУ Лицей № 3</t>
  </si>
  <si>
    <t>МБОУ Школа № 10</t>
  </si>
  <si>
    <t>МБОУ Школа № 11</t>
  </si>
  <si>
    <t>МБОУ Школа № 12</t>
  </si>
  <si>
    <t>МБОУ Школа № 13</t>
  </si>
  <si>
    <t>МБОУ Школа № 14</t>
  </si>
  <si>
    <t>МБОУ Школа № 16</t>
  </si>
  <si>
    <t>МБОУ Школа № 17</t>
  </si>
  <si>
    <t>МБОУ Школа № 5</t>
  </si>
  <si>
    <t>МБОУ Школа № 7</t>
  </si>
  <si>
    <t>Бабыкина Анна Дмитриевна</t>
  </si>
  <si>
    <t>Ванюкова Елена Евгеньевна</t>
  </si>
  <si>
    <t>Сметанина Галина Максимовна</t>
  </si>
  <si>
    <t>Гринина Анна Олеговна</t>
  </si>
  <si>
    <t>Грязнева Вера Геннадьевна</t>
  </si>
  <si>
    <t>Шишкова Алина Алексеевна</t>
  </si>
  <si>
    <t>Катина Татьяна Ильинична</t>
  </si>
  <si>
    <t>Рукавишникова Полина Сергеевна</t>
  </si>
  <si>
    <t>Кулакова Диана Михайловна</t>
  </si>
  <si>
    <t xml:space="preserve">Мелихова Марина Вячеславовна </t>
  </si>
  <si>
    <t>Митяшина Дарья Сергеевна</t>
  </si>
  <si>
    <t>Бузденкова Наталия Олеговна</t>
  </si>
  <si>
    <t>Киселева Екатерина Владимировна</t>
  </si>
  <si>
    <t>Красноперова Мария Михайловна</t>
  </si>
  <si>
    <t>Мироненко Варвара Дмитриевна</t>
  </si>
  <si>
    <t>Шишканова Юлия Валерьевна</t>
  </si>
  <si>
    <t>МБОУ Лицей № 15</t>
  </si>
  <si>
    <t>МБОУ Школа № 20</t>
  </si>
  <si>
    <t>Боднева Ева Андреевна</t>
  </si>
  <si>
    <t>Бутырнова Милана Витальевна</t>
  </si>
  <si>
    <t>Косенкова Виктория Александровна</t>
  </si>
  <si>
    <t>Пашкова Екатерина Дмитриевна</t>
  </si>
  <si>
    <t>Цветкова Василина Николаевна</t>
  </si>
  <si>
    <t>Булатова Анна Игоревна</t>
  </si>
  <si>
    <t>Жимонт Анна  Евгеньевна</t>
  </si>
  <si>
    <t>Калашникова Анна Юрьевна</t>
  </si>
  <si>
    <t>Ильина Ксения Александровна</t>
  </si>
  <si>
    <t>Торопова Екатерина Андреевна</t>
  </si>
  <si>
    <t>Васина Есения Сергеевна</t>
  </si>
  <si>
    <t>Белкина Вероника Александровна</t>
  </si>
  <si>
    <t>Белкина Виринея Александровна</t>
  </si>
  <si>
    <t>Боброва Милана Александровна</t>
  </si>
  <si>
    <t>Кудрявцева Анастасия Алексеевна</t>
  </si>
  <si>
    <t>Лебедева Мария Владимировна</t>
  </si>
  <si>
    <t>Савосина Анастасия Викторовна</t>
  </si>
  <si>
    <t>Романов Михаил Юрьевич</t>
  </si>
  <si>
    <t>Сушенков Матвей Александрович</t>
  </si>
  <si>
    <t>Шемяков Леонид Андреевич</t>
  </si>
  <si>
    <t>Алехин Тимур Денисович</t>
  </si>
  <si>
    <t>Баханович Иван Владимирович</t>
  </si>
  <si>
    <t>Емец Кирилл Александрович</t>
  </si>
  <si>
    <t>Кайнов Дмитрий Вячеславович</t>
  </si>
  <si>
    <t>Комрачков Денис Дмитриевич</t>
  </si>
  <si>
    <t>Харитонов Александр Андреевич</t>
  </si>
  <si>
    <t>Суслов Егор Дмитриевич</t>
  </si>
  <si>
    <t>Черненко Даниил Денисович</t>
  </si>
  <si>
    <t>Юртаев Петр Александрович</t>
  </si>
  <si>
    <t>Возница Кирилл Павлович</t>
  </si>
  <si>
    <t>Зубанков Илья Алексеевич</t>
  </si>
  <si>
    <t>Малыгин Ярослав Андреевич</t>
  </si>
  <si>
    <t>Абросимов Егор Алексеевич</t>
  </si>
  <si>
    <t>Баранов Андрей Викторович</t>
  </si>
  <si>
    <t>Залунин Андрей Александрович</t>
  </si>
  <si>
    <t>Курнопялов Илья Сергеевич</t>
  </si>
  <si>
    <t>Мордовин Илья Александрович</t>
  </si>
  <si>
    <t>Поздов Михаил Романович</t>
  </si>
  <si>
    <t>Егоров Артем Вячеславович</t>
  </si>
  <si>
    <t>Давыдкин Илья Алексеевич</t>
  </si>
  <si>
    <t>Детушев Егор Александрович</t>
  </si>
  <si>
    <t>Селиверстов Данил Антонович</t>
  </si>
  <si>
    <t>Грачев Александр Евгеньевич</t>
  </si>
  <si>
    <t>Тремаскин Никита Юрьевич</t>
  </si>
  <si>
    <t>Шаплин Глеб Борисович</t>
  </si>
  <si>
    <t>Большаков Дмитрий Михайлович</t>
  </si>
  <si>
    <t>Джиоев Никита Дмитриевич</t>
  </si>
  <si>
    <t>Коржеманов Артем Олегович</t>
  </si>
  <si>
    <t>Онищенко Тимофей Денисович</t>
  </si>
  <si>
    <t>Савченко Данила Сергеевич</t>
  </si>
  <si>
    <t>Токарев Сергей Владимирович</t>
  </si>
  <si>
    <t>Филимонов Никита Сергеевич</t>
  </si>
  <si>
    <t>Молотков Аркадий Валерьевич</t>
  </si>
  <si>
    <t>МБОУ "Школа-интернат № 1"</t>
  </si>
  <si>
    <t>Ершков Захар Андреевич</t>
  </si>
  <si>
    <t>Попов Николай Владимирович</t>
  </si>
  <si>
    <t>Цаплин Матвей Вадимович</t>
  </si>
  <si>
    <t>Богданов Константин Михайлович</t>
  </si>
  <si>
    <t>Дяшкин Михаил Николаевич</t>
  </si>
  <si>
    <t>Жимонт Михаил Евгеньевич</t>
  </si>
  <si>
    <t>Ковалицкий Кирилл Александрович</t>
  </si>
  <si>
    <t>Кубасов Артём Кириллович</t>
  </si>
  <si>
    <t>Минькин Егор Андреевич</t>
  </si>
  <si>
    <t>Русин Матвей Евгеньевич</t>
  </si>
  <si>
    <t>Сайков Вадим Евгеньевич</t>
  </si>
  <si>
    <t>Самсонкин Ярослав Алексеевич</t>
  </si>
  <si>
    <t>Селин Валерий Олегович</t>
  </si>
  <si>
    <t>Шевелев Иван Сергеевич</t>
  </si>
  <si>
    <t>Доронин Данил Николаевич</t>
  </si>
  <si>
    <t>Серебров Арсений Алексеевич</t>
  </si>
  <si>
    <t>Балашов Андрей Александрович</t>
  </si>
  <si>
    <t>Копалкин Илья Сергеевич</t>
  </si>
  <si>
    <t>Титаев Михаил Олегович</t>
  </si>
  <si>
    <t>Барабанов Илья Дмитриевич</t>
  </si>
  <si>
    <t>Гусихин Сергей Вячеславович</t>
  </si>
  <si>
    <t>Мозин  Захар Сергеевич</t>
  </si>
  <si>
    <t>Мухин Николай Дмитриевич</t>
  </si>
  <si>
    <t>Алексушин Кирилл Константинович</t>
  </si>
  <si>
    <t>Васильев Егор Сергеевич</t>
  </si>
  <si>
    <t>Еремеев Леонид Валерьевич</t>
  </si>
  <si>
    <t>Пупынин Даниил Сергеевич</t>
  </si>
  <si>
    <t>Егоров Алексей Игоревич</t>
  </si>
  <si>
    <t>Ковалев Михаил Алексеевич</t>
  </si>
  <si>
    <t>Пахрицын Платон Максимович</t>
  </si>
  <si>
    <t>Грязнев Елисей Геннадьевич</t>
  </si>
  <si>
    <t>Тишкин Никита Алексеевич</t>
  </si>
  <si>
    <t>Данилов Георгий Валерьевич</t>
  </si>
  <si>
    <t>Кабак Никита Васильевич</t>
  </si>
  <si>
    <t>Самусенко Иван Ильич</t>
  </si>
  <si>
    <t>Секачев Артем Федорович</t>
  </si>
  <si>
    <t>Ткачев Олег Евгеньевич</t>
  </si>
  <si>
    <t>Хубулов Илья Сергеевич</t>
  </si>
  <si>
    <t>Никоноров Кирилл Сергеевич</t>
  </si>
  <si>
    <t>Воронин Иван Сергеевич</t>
  </si>
  <si>
    <t>Ищеев Александр Сергеевич</t>
  </si>
  <si>
    <t>Малышев Илья Александрович</t>
  </si>
  <si>
    <t>Забелин Дмитрий Алексеевич</t>
  </si>
  <si>
    <t>Луконькин Ярослав Алексеевич</t>
  </si>
  <si>
    <t>Мазуров Никита Владимирович</t>
  </si>
  <si>
    <t>Власов Андрей Олегович</t>
  </si>
  <si>
    <t>Панькин Илья Александрович</t>
  </si>
  <si>
    <t>Соловьев Илья Алексеевич</t>
  </si>
  <si>
    <t>Карасев Александр Николаевич</t>
  </si>
  <si>
    <t>Кокорин Дмитрий Алексеевич</t>
  </si>
  <si>
    <t>Кульков Евгений Алексеевич</t>
  </si>
  <si>
    <t>Тукманов Виталий Иванович</t>
  </si>
  <si>
    <t>Дельцов Олег Борисович</t>
  </si>
  <si>
    <t>Маюков Константин Михайлович</t>
  </si>
  <si>
    <t>Маюков Сергей Васильевич</t>
  </si>
  <si>
    <t>Баринов Александр Евгеньевич</t>
  </si>
  <si>
    <t>Глотов Альберт Павлович</t>
  </si>
  <si>
    <t>Грачев Евгений Иванович</t>
  </si>
  <si>
    <t>Шевлягина Людмила Александровна</t>
  </si>
  <si>
    <t>Свидинский Юрий Владимирович</t>
  </si>
  <si>
    <t>Коляскина Ирина Александровна</t>
  </si>
  <si>
    <t>Гнутов Сергей Александрович</t>
  </si>
  <si>
    <t>Жильников Игорь Иванович</t>
  </si>
  <si>
    <t>Андрейчиков Олег Васильевич</t>
  </si>
  <si>
    <t>Васляев Алексей Александрович</t>
  </si>
  <si>
    <t>Алексеева Ирина Евгеньевна</t>
  </si>
  <si>
    <t>Селезнева Наталья Семеновна, Смирнов Василий Михайлович</t>
  </si>
  <si>
    <t>Хализов Степан Алексеевич</t>
  </si>
  <si>
    <t>Половников Валерий Алексеевич</t>
  </si>
  <si>
    <t>Бухарцев Алексей Валентинович</t>
  </si>
  <si>
    <t>Бычков Валерий Иванович</t>
  </si>
  <si>
    <t>Дмитриев Михаил Павлович</t>
  </si>
  <si>
    <t>Дудин Виталий Олегович</t>
  </si>
  <si>
    <t>Захаров Юрий Иванович</t>
  </si>
  <si>
    <t>Костюков Федор Васильевич</t>
  </si>
  <si>
    <t>Лосева Светлана Викторовна</t>
  </si>
  <si>
    <t>Штарева Ольга Михайловна</t>
  </si>
  <si>
    <t>Замыслова Татьяна Леонидовна</t>
  </si>
  <si>
    <t>Пилясов Александр Владимирович</t>
  </si>
  <si>
    <t>Сержанова Светлана Викторовна</t>
  </si>
  <si>
    <t>Тугушев Владимир Сергеевич</t>
  </si>
  <si>
    <t>Надежкин Сергей Гаврилович</t>
  </si>
  <si>
    <t>Мочкаев Александр Александрович</t>
  </si>
  <si>
    <t>Савельева Ольга Николаевна</t>
  </si>
  <si>
    <t>Никоноров Андрей Николаевич</t>
  </si>
  <si>
    <t>Победитель</t>
  </si>
  <si>
    <t>Призёр</t>
  </si>
  <si>
    <t>Победители и призёры школьного этапа ВсОШ по физической культуре, макс. - 100</t>
  </si>
  <si>
    <t>Какнаев Александр Алексеевич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</si>
</sst>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 applyProtection="1">
      <alignment horizontal="center" vertical="top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3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center" vertical="top"/>
      <protection locked="0"/>
    </xf>
    <xf numFmtId="2" fontId="2" fillId="0" borderId="10" xfId="0" applyNumberFormat="1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2" fontId="2" fillId="0" borderId="0" xfId="0" applyNumberFormat="1" applyFont="1" applyAlignment="1" applyProtection="1">
      <alignment horizontal="left" vertical="top"/>
      <protection locked="0"/>
    </xf>
    <xf numFmtId="0" fontId="43" fillId="0" borderId="10" xfId="0" applyFont="1" applyFill="1" applyBorder="1" applyAlignment="1">
      <alignment horizontal="left" vertical="top"/>
    </xf>
    <xf numFmtId="0" fontId="2" fillId="0" borderId="0" xfId="0" applyFont="1" applyAlignment="1" applyProtection="1">
      <alignment horizontal="left"/>
      <protection locked="0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2" fontId="2" fillId="0" borderId="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" fontId="4" fillId="33" borderId="10" xfId="0" applyNumberFormat="1" applyFont="1" applyFill="1" applyBorder="1" applyAlignment="1">
      <alignment horizontal="left" vertical="top"/>
    </xf>
    <xf numFmtId="0" fontId="2" fillId="0" borderId="0" xfId="0" applyFont="1" applyAlignment="1" applyProtection="1">
      <alignment vertical="top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pane xSplit="1" topLeftCell="B1" activePane="topRight" state="frozen"/>
      <selection pane="topLeft" activeCell="E11" sqref="E11"/>
      <selection pane="topRight" activeCell="A2" sqref="A2"/>
    </sheetView>
  </sheetViews>
  <sheetFormatPr defaultColWidth="9.140625" defaultRowHeight="15"/>
  <cols>
    <col min="1" max="1" width="5.28125" style="12" customWidth="1"/>
    <col min="2" max="2" width="8.00390625" style="12" customWidth="1"/>
    <col min="3" max="3" width="34.57421875" style="12" bestFit="1" customWidth="1"/>
    <col min="4" max="4" width="20.57421875" style="12" bestFit="1" customWidth="1"/>
    <col min="5" max="5" width="19.8515625" style="13" bestFit="1" customWidth="1"/>
    <col min="6" max="6" width="10.8515625" style="13" customWidth="1"/>
    <col min="7" max="7" width="11.8515625" style="12" bestFit="1" customWidth="1"/>
    <col min="8" max="8" width="23.00390625" style="12" customWidth="1"/>
    <col min="9" max="9" width="9.140625" style="32" customWidth="1"/>
    <col min="10" max="10" width="39.140625" style="12" customWidth="1"/>
    <col min="11" max="16384" width="9.140625" style="12" customWidth="1"/>
  </cols>
  <sheetData>
    <row r="1" spans="1:10" ht="15">
      <c r="A1" s="34" t="s">
        <v>206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>
      <c r="A2" s="6" t="s">
        <v>0</v>
      </c>
      <c r="B2" s="6" t="s">
        <v>1</v>
      </c>
      <c r="C2" s="6" t="s">
        <v>2</v>
      </c>
      <c r="D2" s="6" t="s">
        <v>8</v>
      </c>
      <c r="E2" s="10" t="s">
        <v>9</v>
      </c>
      <c r="F2" s="10" t="s">
        <v>3</v>
      </c>
      <c r="G2" s="6" t="s">
        <v>4</v>
      </c>
      <c r="H2" s="6" t="s">
        <v>5</v>
      </c>
      <c r="I2" s="9" t="s">
        <v>6</v>
      </c>
      <c r="J2" s="6" t="s">
        <v>7</v>
      </c>
    </row>
    <row r="3" spans="1:10" ht="15">
      <c r="A3" s="6">
        <v>1</v>
      </c>
      <c r="B3" s="8">
        <v>535</v>
      </c>
      <c r="C3" s="8" t="s">
        <v>18</v>
      </c>
      <c r="D3" s="3">
        <v>15</v>
      </c>
      <c r="E3" s="3">
        <v>65.98860068883539</v>
      </c>
      <c r="F3" s="5">
        <f aca="true" t="shared" si="0" ref="F3:F28">D3+E3</f>
        <v>80.98860068883539</v>
      </c>
      <c r="G3" s="6" t="s">
        <v>204</v>
      </c>
      <c r="H3" s="8" t="s">
        <v>37</v>
      </c>
      <c r="I3" s="19">
        <v>5</v>
      </c>
      <c r="J3" s="22" t="s">
        <v>179</v>
      </c>
    </row>
    <row r="4" spans="1:10" ht="15">
      <c r="A4" s="6">
        <v>2</v>
      </c>
      <c r="B4" s="8">
        <v>525</v>
      </c>
      <c r="C4" s="8" t="s">
        <v>26</v>
      </c>
      <c r="D4" s="3">
        <v>18</v>
      </c>
      <c r="E4" s="3">
        <v>60.62278494446477</v>
      </c>
      <c r="F4" s="5">
        <f t="shared" si="0"/>
        <v>78.62278494446477</v>
      </c>
      <c r="G4" s="6" t="s">
        <v>204</v>
      </c>
      <c r="H4" s="8" t="s">
        <v>42</v>
      </c>
      <c r="I4" s="19">
        <v>5</v>
      </c>
      <c r="J4" s="22" t="s">
        <v>175</v>
      </c>
    </row>
    <row r="5" spans="1:10" ht="15">
      <c r="A5" s="6">
        <v>3</v>
      </c>
      <c r="B5" s="8">
        <v>505</v>
      </c>
      <c r="C5" s="8" t="s">
        <v>25</v>
      </c>
      <c r="D5" s="3">
        <v>17</v>
      </c>
      <c r="E5" s="3">
        <v>61.59642682898497</v>
      </c>
      <c r="F5" s="5">
        <f t="shared" si="0"/>
        <v>78.59642682898496</v>
      </c>
      <c r="G5" s="6" t="s">
        <v>205</v>
      </c>
      <c r="H5" s="8" t="s">
        <v>40</v>
      </c>
      <c r="I5" s="19">
        <v>5</v>
      </c>
      <c r="J5" s="22" t="s">
        <v>193</v>
      </c>
    </row>
    <row r="6" spans="1:10" ht="15">
      <c r="A6" s="6">
        <v>4</v>
      </c>
      <c r="B6" s="8">
        <v>534</v>
      </c>
      <c r="C6" s="8" t="s">
        <v>24</v>
      </c>
      <c r="D6" s="3">
        <v>17</v>
      </c>
      <c r="E6" s="3">
        <v>59.66829481665087</v>
      </c>
      <c r="F6" s="5">
        <f t="shared" si="0"/>
        <v>76.66829481665087</v>
      </c>
      <c r="G6" s="6" t="s">
        <v>205</v>
      </c>
      <c r="H6" s="8" t="s">
        <v>40</v>
      </c>
      <c r="I6" s="19">
        <v>5</v>
      </c>
      <c r="J6" s="22" t="s">
        <v>193</v>
      </c>
    </row>
    <row r="7" spans="1:10" ht="15">
      <c r="A7" s="6">
        <v>5</v>
      </c>
      <c r="B7" s="8">
        <v>606</v>
      </c>
      <c r="C7" s="8" t="s">
        <v>12</v>
      </c>
      <c r="D7" s="3">
        <v>18</v>
      </c>
      <c r="E7" s="3">
        <v>57.72727272727273</v>
      </c>
      <c r="F7" s="5">
        <f t="shared" si="0"/>
        <v>75.72727272727272</v>
      </c>
      <c r="G7" s="6" t="s">
        <v>205</v>
      </c>
      <c r="H7" s="8" t="s">
        <v>36</v>
      </c>
      <c r="I7" s="19">
        <v>6</v>
      </c>
      <c r="J7" s="22" t="s">
        <v>188</v>
      </c>
    </row>
    <row r="8" spans="1:10" ht="15">
      <c r="A8" s="6">
        <v>6</v>
      </c>
      <c r="B8" s="8">
        <v>603</v>
      </c>
      <c r="C8" s="8" t="s">
        <v>27</v>
      </c>
      <c r="D8" s="3">
        <v>21</v>
      </c>
      <c r="E8" s="3">
        <v>53.76046295896795</v>
      </c>
      <c r="F8" s="5">
        <f t="shared" si="0"/>
        <v>74.76046295896795</v>
      </c>
      <c r="G8" s="6" t="s">
        <v>205</v>
      </c>
      <c r="H8" s="8" t="s">
        <v>42</v>
      </c>
      <c r="I8" s="19">
        <v>6</v>
      </c>
      <c r="J8" s="22" t="s">
        <v>180</v>
      </c>
    </row>
    <row r="9" spans="1:10" ht="15">
      <c r="A9" s="6">
        <v>7</v>
      </c>
      <c r="B9" s="8">
        <v>501</v>
      </c>
      <c r="C9" s="8" t="s">
        <v>32</v>
      </c>
      <c r="D9" s="3">
        <v>20</v>
      </c>
      <c r="E9" s="3">
        <v>52.43506493506493</v>
      </c>
      <c r="F9" s="5">
        <f t="shared" si="0"/>
        <v>72.43506493506493</v>
      </c>
      <c r="G9" s="6" t="s">
        <v>205</v>
      </c>
      <c r="H9" s="8" t="s">
        <v>44</v>
      </c>
      <c r="I9" s="19">
        <v>5</v>
      </c>
      <c r="J9" s="22" t="s">
        <v>171</v>
      </c>
    </row>
    <row r="10" spans="1:10" ht="15">
      <c r="A10" s="6">
        <v>8</v>
      </c>
      <c r="B10" s="8">
        <v>616</v>
      </c>
      <c r="C10" s="8" t="s">
        <v>23</v>
      </c>
      <c r="D10" s="3">
        <v>18</v>
      </c>
      <c r="E10" s="3">
        <v>53.708303237677484</v>
      </c>
      <c r="F10" s="5">
        <f t="shared" si="0"/>
        <v>71.70830323767748</v>
      </c>
      <c r="G10" s="6" t="s">
        <v>205</v>
      </c>
      <c r="H10" s="8" t="s">
        <v>39</v>
      </c>
      <c r="I10" s="19">
        <v>6</v>
      </c>
      <c r="J10" s="22" t="s">
        <v>195</v>
      </c>
    </row>
    <row r="11" spans="1:10" ht="15.75" customHeight="1">
      <c r="A11" s="6">
        <v>9</v>
      </c>
      <c r="B11" s="8">
        <v>623</v>
      </c>
      <c r="C11" s="8" t="s">
        <v>17</v>
      </c>
      <c r="D11" s="3">
        <v>16</v>
      </c>
      <c r="E11" s="3">
        <v>54.33979733177809</v>
      </c>
      <c r="F11" s="5">
        <f t="shared" si="0"/>
        <v>70.33979733177809</v>
      </c>
      <c r="G11" s="6" t="s">
        <v>205</v>
      </c>
      <c r="H11" s="8" t="s">
        <v>37</v>
      </c>
      <c r="I11" s="19">
        <v>6</v>
      </c>
      <c r="J11" s="22" t="s">
        <v>181</v>
      </c>
    </row>
    <row r="12" spans="1:10" ht="15.75" customHeight="1">
      <c r="A12" s="6">
        <v>10</v>
      </c>
      <c r="B12" s="8">
        <v>528</v>
      </c>
      <c r="C12" s="8" t="s">
        <v>30</v>
      </c>
      <c r="D12" s="3">
        <v>14</v>
      </c>
      <c r="E12" s="3">
        <v>55.771412365286444</v>
      </c>
      <c r="F12" s="5">
        <f t="shared" si="0"/>
        <v>69.77141236528644</v>
      </c>
      <c r="G12" s="6" t="s">
        <v>205</v>
      </c>
      <c r="H12" s="8" t="s">
        <v>43</v>
      </c>
      <c r="I12" s="19">
        <v>5</v>
      </c>
      <c r="J12" s="22" t="s">
        <v>178</v>
      </c>
    </row>
    <row r="13" spans="1:10" ht="15.75" customHeight="1">
      <c r="A13" s="6">
        <v>11</v>
      </c>
      <c r="B13" s="8">
        <v>622</v>
      </c>
      <c r="C13" s="8" t="s">
        <v>35</v>
      </c>
      <c r="D13" s="3">
        <v>19</v>
      </c>
      <c r="E13" s="3">
        <v>50.655655391120504</v>
      </c>
      <c r="F13" s="5">
        <f t="shared" si="0"/>
        <v>69.6556553911205</v>
      </c>
      <c r="G13" s="6" t="s">
        <v>205</v>
      </c>
      <c r="H13" s="8" t="s">
        <v>46</v>
      </c>
      <c r="I13" s="19">
        <v>6</v>
      </c>
      <c r="J13" s="22" t="s">
        <v>173</v>
      </c>
    </row>
    <row r="14" spans="1:10" ht="15.75" customHeight="1">
      <c r="A14" s="6">
        <v>12</v>
      </c>
      <c r="B14" s="8">
        <v>611</v>
      </c>
      <c r="C14" s="8" t="s">
        <v>14</v>
      </c>
      <c r="D14" s="3">
        <v>15</v>
      </c>
      <c r="E14" s="3">
        <v>54.266124936516</v>
      </c>
      <c r="F14" s="5">
        <f t="shared" si="0"/>
        <v>69.26612493651601</v>
      </c>
      <c r="G14" s="6" t="s">
        <v>205</v>
      </c>
      <c r="H14" s="8" t="s">
        <v>36</v>
      </c>
      <c r="I14" s="19">
        <v>6</v>
      </c>
      <c r="J14" s="22" t="s">
        <v>188</v>
      </c>
    </row>
    <row r="15" spans="1:10" ht="15.75" customHeight="1">
      <c r="A15" s="6">
        <v>13</v>
      </c>
      <c r="B15" s="8">
        <v>526</v>
      </c>
      <c r="C15" s="8" t="s">
        <v>21</v>
      </c>
      <c r="D15" s="3">
        <v>13</v>
      </c>
      <c r="E15" s="3">
        <v>55.0209861957468</v>
      </c>
      <c r="F15" s="5">
        <f t="shared" si="0"/>
        <v>68.0209861957468</v>
      </c>
      <c r="G15" s="6" t="s">
        <v>205</v>
      </c>
      <c r="H15" s="8" t="s">
        <v>38</v>
      </c>
      <c r="I15" s="19">
        <v>5</v>
      </c>
      <c r="J15" s="22" t="s">
        <v>175</v>
      </c>
    </row>
    <row r="16" spans="1:10" ht="15.75" customHeight="1">
      <c r="A16" s="6">
        <v>14</v>
      </c>
      <c r="B16" s="8">
        <v>506</v>
      </c>
      <c r="C16" s="8" t="s">
        <v>31</v>
      </c>
      <c r="D16" s="3">
        <v>18</v>
      </c>
      <c r="E16" s="3">
        <v>48.87781511441519</v>
      </c>
      <c r="F16" s="5">
        <f t="shared" si="0"/>
        <v>66.8778151144152</v>
      </c>
      <c r="G16" s="6" t="s">
        <v>205</v>
      </c>
      <c r="H16" s="8" t="s">
        <v>43</v>
      </c>
      <c r="I16" s="19">
        <v>5</v>
      </c>
      <c r="J16" s="22" t="s">
        <v>188</v>
      </c>
    </row>
    <row r="17" spans="1:10" ht="15.75" customHeight="1">
      <c r="A17" s="6">
        <v>15</v>
      </c>
      <c r="B17" s="8">
        <v>529</v>
      </c>
      <c r="C17" s="8" t="s">
        <v>29</v>
      </c>
      <c r="D17" s="3">
        <v>15</v>
      </c>
      <c r="E17" s="3">
        <v>51.69159619450318</v>
      </c>
      <c r="F17" s="5">
        <f t="shared" si="0"/>
        <v>66.69159619450318</v>
      </c>
      <c r="G17" s="6" t="s">
        <v>205</v>
      </c>
      <c r="H17" s="8" t="s">
        <v>43</v>
      </c>
      <c r="I17" s="19">
        <v>5</v>
      </c>
      <c r="J17" s="22" t="s">
        <v>178</v>
      </c>
    </row>
    <row r="18" spans="1:10" ht="15.75" customHeight="1">
      <c r="A18" s="6">
        <v>16</v>
      </c>
      <c r="B18" s="8">
        <v>517</v>
      </c>
      <c r="C18" s="8" t="s">
        <v>19</v>
      </c>
      <c r="D18" s="3">
        <v>14</v>
      </c>
      <c r="E18" s="3">
        <v>52.18415105343734</v>
      </c>
      <c r="F18" s="5">
        <f t="shared" si="0"/>
        <v>66.18415105343735</v>
      </c>
      <c r="G18" s="6" t="s">
        <v>205</v>
      </c>
      <c r="H18" s="8" t="s">
        <v>38</v>
      </c>
      <c r="I18" s="19">
        <v>5</v>
      </c>
      <c r="J18" s="22" t="s">
        <v>189</v>
      </c>
    </row>
    <row r="19" spans="1:10" ht="15.75" customHeight="1">
      <c r="A19" s="6">
        <v>17</v>
      </c>
      <c r="B19" s="8">
        <v>509</v>
      </c>
      <c r="C19" s="8" t="s">
        <v>13</v>
      </c>
      <c r="D19" s="3">
        <v>15</v>
      </c>
      <c r="E19" s="3">
        <v>50.96490778875908</v>
      </c>
      <c r="F19" s="5">
        <f t="shared" si="0"/>
        <v>65.96490778875908</v>
      </c>
      <c r="G19" s="6" t="s">
        <v>205</v>
      </c>
      <c r="H19" s="8" t="s">
        <v>36</v>
      </c>
      <c r="I19" s="19">
        <v>5</v>
      </c>
      <c r="J19" s="22" t="s">
        <v>188</v>
      </c>
    </row>
    <row r="20" spans="1:10" ht="15.75" customHeight="1">
      <c r="A20" s="6">
        <v>18</v>
      </c>
      <c r="B20" s="8">
        <v>617</v>
      </c>
      <c r="C20" s="8" t="s">
        <v>22</v>
      </c>
      <c r="D20" s="3">
        <v>11</v>
      </c>
      <c r="E20" s="3">
        <v>54.858350951374206</v>
      </c>
      <c r="F20" s="5">
        <f t="shared" si="0"/>
        <v>65.8583509513742</v>
      </c>
      <c r="G20" s="6" t="s">
        <v>205</v>
      </c>
      <c r="H20" s="8" t="s">
        <v>38</v>
      </c>
      <c r="I20" s="19">
        <v>6</v>
      </c>
      <c r="J20" s="22" t="s">
        <v>194</v>
      </c>
    </row>
    <row r="21" spans="1:10" ht="15.75" customHeight="1">
      <c r="A21" s="6">
        <v>19</v>
      </c>
      <c r="B21" s="8">
        <v>613</v>
      </c>
      <c r="C21" s="8" t="s">
        <v>11</v>
      </c>
      <c r="D21" s="3">
        <v>15</v>
      </c>
      <c r="E21" s="3">
        <v>50.74125210337835</v>
      </c>
      <c r="F21" s="5">
        <f t="shared" si="0"/>
        <v>65.74125210337834</v>
      </c>
      <c r="G21" s="6" t="s">
        <v>205</v>
      </c>
      <c r="H21" s="8" t="s">
        <v>36</v>
      </c>
      <c r="I21" s="19">
        <v>6</v>
      </c>
      <c r="J21" s="22" t="s">
        <v>188</v>
      </c>
    </row>
    <row r="22" spans="1:10" ht="15.75" customHeight="1">
      <c r="A22" s="6">
        <v>20</v>
      </c>
      <c r="B22" s="8">
        <v>515</v>
      </c>
      <c r="C22" s="8" t="s">
        <v>16</v>
      </c>
      <c r="D22" s="3">
        <v>15</v>
      </c>
      <c r="E22" s="3">
        <v>50.49657092765431</v>
      </c>
      <c r="F22" s="5">
        <f t="shared" si="0"/>
        <v>65.49657092765432</v>
      </c>
      <c r="G22" s="6" t="s">
        <v>205</v>
      </c>
      <c r="H22" s="8" t="s">
        <v>36</v>
      </c>
      <c r="I22" s="19">
        <v>6</v>
      </c>
      <c r="J22" s="22" t="s">
        <v>189</v>
      </c>
    </row>
    <row r="23" spans="1:10" ht="15.75" customHeight="1">
      <c r="A23" s="6">
        <v>21</v>
      </c>
      <c r="B23" s="8">
        <v>602</v>
      </c>
      <c r="C23" s="8" t="s">
        <v>28</v>
      </c>
      <c r="D23" s="3">
        <v>18</v>
      </c>
      <c r="E23" s="3">
        <v>47.15545330182813</v>
      </c>
      <c r="F23" s="5">
        <f t="shared" si="0"/>
        <v>65.15545330182813</v>
      </c>
      <c r="G23" s="6" t="s">
        <v>205</v>
      </c>
      <c r="H23" s="8" t="s">
        <v>43</v>
      </c>
      <c r="I23" s="19">
        <v>6</v>
      </c>
      <c r="J23" s="22" t="s">
        <v>176</v>
      </c>
    </row>
    <row r="24" spans="1:10" ht="15.75" customHeight="1">
      <c r="A24" s="6">
        <v>22</v>
      </c>
      <c r="B24" s="8">
        <v>503</v>
      </c>
      <c r="C24" s="8" t="s">
        <v>34</v>
      </c>
      <c r="D24" s="3">
        <v>11</v>
      </c>
      <c r="E24" s="3">
        <v>54.07530696048138</v>
      </c>
      <c r="F24" s="5">
        <f t="shared" si="0"/>
        <v>65.07530696048138</v>
      </c>
      <c r="G24" s="6" t="s">
        <v>205</v>
      </c>
      <c r="H24" s="8" t="s">
        <v>45</v>
      </c>
      <c r="I24" s="19">
        <v>5</v>
      </c>
      <c r="J24" s="22" t="s">
        <v>190</v>
      </c>
    </row>
    <row r="25" spans="1:10" ht="15.75" customHeight="1">
      <c r="A25" s="6">
        <v>23</v>
      </c>
      <c r="B25" s="8">
        <v>612</v>
      </c>
      <c r="C25" s="8" t="s">
        <v>10</v>
      </c>
      <c r="D25" s="3">
        <v>16</v>
      </c>
      <c r="E25" s="3">
        <v>48.821987315010574</v>
      </c>
      <c r="F25" s="5">
        <f t="shared" si="0"/>
        <v>64.82198731501057</v>
      </c>
      <c r="G25" s="6" t="s">
        <v>205</v>
      </c>
      <c r="H25" s="8" t="s">
        <v>36</v>
      </c>
      <c r="I25" s="19">
        <v>6</v>
      </c>
      <c r="J25" s="22" t="s">
        <v>192</v>
      </c>
    </row>
    <row r="26" spans="1:10" ht="15.75" customHeight="1">
      <c r="A26" s="6">
        <v>24</v>
      </c>
      <c r="B26" s="8">
        <v>604</v>
      </c>
      <c r="C26" s="8" t="s">
        <v>33</v>
      </c>
      <c r="D26" s="3">
        <v>17</v>
      </c>
      <c r="E26" s="3">
        <v>47.55676414879319</v>
      </c>
      <c r="F26" s="5">
        <f t="shared" si="0"/>
        <v>64.55676414879319</v>
      </c>
      <c r="G26" s="6" t="s">
        <v>205</v>
      </c>
      <c r="H26" s="8" t="s">
        <v>45</v>
      </c>
      <c r="I26" s="19">
        <v>6</v>
      </c>
      <c r="J26" s="22" t="s">
        <v>190</v>
      </c>
    </row>
    <row r="27" spans="1:10" ht="15">
      <c r="A27" s="6">
        <v>25</v>
      </c>
      <c r="B27" s="8">
        <v>607</v>
      </c>
      <c r="C27" s="8" t="s">
        <v>15</v>
      </c>
      <c r="D27" s="3">
        <v>19</v>
      </c>
      <c r="E27" s="3">
        <v>45.18365215619349</v>
      </c>
      <c r="F27" s="5">
        <f t="shared" si="0"/>
        <v>64.18365215619349</v>
      </c>
      <c r="G27" s="6" t="s">
        <v>205</v>
      </c>
      <c r="H27" s="8" t="s">
        <v>36</v>
      </c>
      <c r="I27" s="19">
        <v>5</v>
      </c>
      <c r="J27" s="22" t="s">
        <v>192</v>
      </c>
    </row>
    <row r="28" spans="1:10" ht="15">
      <c r="A28" s="6">
        <v>26</v>
      </c>
      <c r="B28" s="8">
        <v>502</v>
      </c>
      <c r="C28" s="8" t="s">
        <v>20</v>
      </c>
      <c r="D28" s="3">
        <v>12</v>
      </c>
      <c r="E28" s="3">
        <v>52.00746175848775</v>
      </c>
      <c r="F28" s="5">
        <f t="shared" si="0"/>
        <v>64.00746175848775</v>
      </c>
      <c r="G28" s="6" t="s">
        <v>205</v>
      </c>
      <c r="H28" s="8" t="s">
        <v>38</v>
      </c>
      <c r="I28" s="19">
        <v>5</v>
      </c>
      <c r="J28" s="22" t="s">
        <v>189</v>
      </c>
    </row>
  </sheetData>
  <sheetProtection formatCells="0" formatColumns="0" formatRows="0" insertColumns="0" insertRows="0" insertHyperlinks="0" deleteColumns="0" deleteRows="0" sort="0" autoFilter="0" pivotTables="0"/>
  <autoFilter ref="A2:J28">
    <sortState ref="A3:J28">
      <sortCondition descending="1" sortBy="value" ref="F3:F28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pane xSplit="1" topLeftCell="B1" activePane="topRight" state="frozen"/>
      <selection pane="topLeft" activeCell="H14" sqref="H14"/>
      <selection pane="topRight" activeCell="A1" sqref="A1:J1"/>
    </sheetView>
  </sheetViews>
  <sheetFormatPr defaultColWidth="9.140625" defaultRowHeight="15"/>
  <cols>
    <col min="1" max="1" width="5.28125" style="1" customWidth="1"/>
    <col min="2" max="2" width="8.00390625" style="1" customWidth="1"/>
    <col min="3" max="3" width="37.57421875" style="1" bestFit="1" customWidth="1"/>
    <col min="4" max="4" width="20.57421875" style="1" bestFit="1" customWidth="1"/>
    <col min="5" max="5" width="19.8515625" style="4" bestFit="1" customWidth="1"/>
    <col min="6" max="6" width="12.00390625" style="4" customWidth="1"/>
    <col min="7" max="7" width="11.8515625" style="1" bestFit="1" customWidth="1"/>
    <col min="8" max="8" width="20.8515625" style="1" bestFit="1" customWidth="1"/>
    <col min="9" max="9" width="9.140625" style="33" customWidth="1"/>
    <col min="10" max="10" width="35.28125" style="1" bestFit="1" customWidth="1"/>
    <col min="11" max="16384" width="9.140625" style="1" customWidth="1"/>
  </cols>
  <sheetData>
    <row r="1" spans="1:10" ht="15">
      <c r="A1" s="34" t="s">
        <v>206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>
      <c r="A2" s="6" t="s">
        <v>0</v>
      </c>
      <c r="B2" s="6" t="s">
        <v>1</v>
      </c>
      <c r="C2" s="6" t="s">
        <v>2</v>
      </c>
      <c r="D2" s="6" t="s">
        <v>8</v>
      </c>
      <c r="E2" s="10" t="s">
        <v>9</v>
      </c>
      <c r="F2" s="10" t="s">
        <v>3</v>
      </c>
      <c r="G2" s="6" t="s">
        <v>4</v>
      </c>
      <c r="H2" s="6" t="s">
        <v>5</v>
      </c>
      <c r="I2" s="9" t="s">
        <v>6</v>
      </c>
      <c r="J2" s="6" t="s">
        <v>7</v>
      </c>
    </row>
    <row r="3" spans="1:10" ht="15">
      <c r="A3" s="6">
        <v>1</v>
      </c>
      <c r="B3" s="11">
        <v>713</v>
      </c>
      <c r="C3" s="8" t="s">
        <v>52</v>
      </c>
      <c r="D3" s="3">
        <v>10</v>
      </c>
      <c r="E3" s="3">
        <v>74.6319191919192</v>
      </c>
      <c r="F3" s="5">
        <f aca="true" t="shared" si="0" ref="F3:F18">D3+E3</f>
        <v>84.6319191919192</v>
      </c>
      <c r="G3" s="6" t="s">
        <v>204</v>
      </c>
      <c r="H3" s="8" t="s">
        <v>38</v>
      </c>
      <c r="I3" s="19">
        <v>7</v>
      </c>
      <c r="J3" s="22" t="s">
        <v>194</v>
      </c>
    </row>
    <row r="4" spans="1:10" ht="15">
      <c r="A4" s="6">
        <v>2</v>
      </c>
      <c r="B4" s="21">
        <v>717</v>
      </c>
      <c r="C4" s="8" t="s">
        <v>58</v>
      </c>
      <c r="D4" s="3">
        <v>8</v>
      </c>
      <c r="E4" s="3">
        <v>72.7336996690125</v>
      </c>
      <c r="F4" s="5">
        <f t="shared" si="0"/>
        <v>80.7336996690125</v>
      </c>
      <c r="G4" s="6" t="s">
        <v>205</v>
      </c>
      <c r="H4" s="8" t="s">
        <v>44</v>
      </c>
      <c r="I4" s="19">
        <v>7</v>
      </c>
      <c r="J4" s="23" t="s">
        <v>174</v>
      </c>
    </row>
    <row r="5" spans="1:10" ht="15">
      <c r="A5" s="6">
        <v>3</v>
      </c>
      <c r="B5" s="21">
        <v>712</v>
      </c>
      <c r="C5" s="8" t="s">
        <v>53</v>
      </c>
      <c r="D5" s="3">
        <v>6</v>
      </c>
      <c r="E5" s="3">
        <v>74.59842873176206</v>
      </c>
      <c r="F5" s="5">
        <f t="shared" si="0"/>
        <v>80.59842873176206</v>
      </c>
      <c r="G5" s="6" t="s">
        <v>205</v>
      </c>
      <c r="H5" s="8" t="s">
        <v>39</v>
      </c>
      <c r="I5" s="19">
        <v>7</v>
      </c>
      <c r="J5" s="2" t="s">
        <v>195</v>
      </c>
    </row>
    <row r="6" spans="1:10" ht="15">
      <c r="A6" s="6">
        <v>4</v>
      </c>
      <c r="B6" s="21">
        <v>708</v>
      </c>
      <c r="C6" s="8" t="s">
        <v>49</v>
      </c>
      <c r="D6" s="3">
        <v>9</v>
      </c>
      <c r="E6" s="3">
        <v>71.50222222222222</v>
      </c>
      <c r="F6" s="5">
        <f t="shared" si="0"/>
        <v>80.50222222222222</v>
      </c>
      <c r="G6" s="6" t="s">
        <v>205</v>
      </c>
      <c r="H6" s="8" t="s">
        <v>36</v>
      </c>
      <c r="I6" s="19">
        <v>7</v>
      </c>
      <c r="J6" s="2" t="s">
        <v>197</v>
      </c>
    </row>
    <row r="7" spans="1:10" ht="15">
      <c r="A7" s="6">
        <v>5</v>
      </c>
      <c r="B7" s="21">
        <v>723</v>
      </c>
      <c r="C7" s="8" t="s">
        <v>55</v>
      </c>
      <c r="D7" s="3">
        <v>4</v>
      </c>
      <c r="E7" s="3">
        <v>76.36363636363636</v>
      </c>
      <c r="F7" s="5">
        <f t="shared" si="0"/>
        <v>80.36363636363636</v>
      </c>
      <c r="G7" s="6" t="s">
        <v>205</v>
      </c>
      <c r="H7" s="8" t="s">
        <v>42</v>
      </c>
      <c r="I7" s="19">
        <v>7</v>
      </c>
      <c r="J7" s="2" t="s">
        <v>184</v>
      </c>
    </row>
    <row r="8" spans="1:10" ht="15">
      <c r="A8" s="6">
        <v>6</v>
      </c>
      <c r="B8" s="21">
        <v>802</v>
      </c>
      <c r="C8" s="8" t="s">
        <v>54</v>
      </c>
      <c r="D8" s="3">
        <v>5</v>
      </c>
      <c r="E8" s="3">
        <v>75.13512406007334</v>
      </c>
      <c r="F8" s="5">
        <f t="shared" si="0"/>
        <v>80.13512406007334</v>
      </c>
      <c r="G8" s="6" t="s">
        <v>205</v>
      </c>
      <c r="H8" s="8" t="s">
        <v>39</v>
      </c>
      <c r="I8" s="19">
        <v>8</v>
      </c>
      <c r="J8" s="2" t="s">
        <v>196</v>
      </c>
    </row>
    <row r="9" spans="1:10" ht="15">
      <c r="A9" s="6">
        <v>7</v>
      </c>
      <c r="B9" s="21">
        <v>801</v>
      </c>
      <c r="C9" s="8" t="s">
        <v>61</v>
      </c>
      <c r="D9" s="3">
        <v>5</v>
      </c>
      <c r="E9" s="3">
        <v>75.03595959595958</v>
      </c>
      <c r="F9" s="5">
        <f t="shared" si="0"/>
        <v>80.03595959595958</v>
      </c>
      <c r="G9" s="6" t="s">
        <v>205</v>
      </c>
      <c r="H9" s="8" t="s">
        <v>45</v>
      </c>
      <c r="I9" s="19">
        <v>8</v>
      </c>
      <c r="J9" s="2" t="s">
        <v>199</v>
      </c>
    </row>
    <row r="10" spans="1:10" ht="15">
      <c r="A10" s="6">
        <v>8</v>
      </c>
      <c r="B10" s="21">
        <v>803</v>
      </c>
      <c r="C10" s="8" t="s">
        <v>51</v>
      </c>
      <c r="D10" s="3">
        <v>4</v>
      </c>
      <c r="E10" s="3">
        <v>75.79797979797979</v>
      </c>
      <c r="F10" s="5">
        <f t="shared" si="0"/>
        <v>79.79797979797979</v>
      </c>
      <c r="G10" s="6" t="s">
        <v>205</v>
      </c>
      <c r="H10" s="8" t="s">
        <v>38</v>
      </c>
      <c r="I10" s="19">
        <v>8</v>
      </c>
      <c r="J10" s="22" t="s">
        <v>189</v>
      </c>
    </row>
    <row r="11" spans="1:10" ht="15">
      <c r="A11" s="6">
        <v>9</v>
      </c>
      <c r="B11" s="21">
        <v>809</v>
      </c>
      <c r="C11" s="8" t="s">
        <v>60</v>
      </c>
      <c r="D11" s="3">
        <v>12</v>
      </c>
      <c r="E11" s="3">
        <v>67.28339799064956</v>
      </c>
      <c r="F11" s="5">
        <f t="shared" si="0"/>
        <v>79.28339799064956</v>
      </c>
      <c r="G11" s="6" t="s">
        <v>205</v>
      </c>
      <c r="H11" s="8" t="s">
        <v>64</v>
      </c>
      <c r="I11" s="19">
        <v>8</v>
      </c>
      <c r="J11" s="2" t="s">
        <v>198</v>
      </c>
    </row>
    <row r="12" spans="1:10" ht="15.75" customHeight="1">
      <c r="A12" s="6">
        <v>10</v>
      </c>
      <c r="B12" s="21">
        <v>718</v>
      </c>
      <c r="C12" s="8" t="s">
        <v>59</v>
      </c>
      <c r="D12" s="3">
        <v>7</v>
      </c>
      <c r="E12" s="3">
        <v>72.09814017613459</v>
      </c>
      <c r="F12" s="5">
        <f t="shared" si="0"/>
        <v>79.09814017613459</v>
      </c>
      <c r="G12" s="6" t="s">
        <v>205</v>
      </c>
      <c r="H12" s="8" t="s">
        <v>44</v>
      </c>
      <c r="I12" s="19">
        <v>7</v>
      </c>
      <c r="J12" s="2" t="s">
        <v>177</v>
      </c>
    </row>
    <row r="13" spans="1:10" ht="15.75" customHeight="1">
      <c r="A13" s="6">
        <v>11</v>
      </c>
      <c r="B13" s="21">
        <v>810</v>
      </c>
      <c r="C13" s="8" t="s">
        <v>57</v>
      </c>
      <c r="D13" s="3">
        <v>6</v>
      </c>
      <c r="E13" s="3">
        <v>72.38576721993807</v>
      </c>
      <c r="F13" s="5">
        <f t="shared" si="0"/>
        <v>78.38576721993807</v>
      </c>
      <c r="G13" s="6" t="s">
        <v>205</v>
      </c>
      <c r="H13" s="8" t="s">
        <v>43</v>
      </c>
      <c r="I13" s="19">
        <v>8</v>
      </c>
      <c r="J13" s="23" t="s">
        <v>183</v>
      </c>
    </row>
    <row r="14" spans="1:10" ht="15.75" customHeight="1">
      <c r="A14" s="6">
        <v>12</v>
      </c>
      <c r="B14" s="21">
        <v>805</v>
      </c>
      <c r="C14" s="8" t="s">
        <v>62</v>
      </c>
      <c r="D14" s="3">
        <v>12</v>
      </c>
      <c r="E14" s="3">
        <v>65.02711323763955</v>
      </c>
      <c r="F14" s="5">
        <f t="shared" si="0"/>
        <v>77.02711323763955</v>
      </c>
      <c r="G14" s="6" t="s">
        <v>205</v>
      </c>
      <c r="H14" s="8" t="s">
        <v>46</v>
      </c>
      <c r="I14" s="19">
        <v>8</v>
      </c>
      <c r="J14" s="2" t="s">
        <v>171</v>
      </c>
    </row>
    <row r="15" spans="1:10" ht="15.75" customHeight="1">
      <c r="A15" s="6">
        <v>13</v>
      </c>
      <c r="B15" s="21">
        <v>709</v>
      </c>
      <c r="C15" s="8" t="s">
        <v>47</v>
      </c>
      <c r="D15" s="3">
        <v>4</v>
      </c>
      <c r="E15" s="3">
        <v>70.95879145436666</v>
      </c>
      <c r="F15" s="5">
        <f t="shared" si="0"/>
        <v>74.95879145436666</v>
      </c>
      <c r="G15" s="6" t="s">
        <v>205</v>
      </c>
      <c r="H15" s="8" t="s">
        <v>36</v>
      </c>
      <c r="I15" s="19">
        <v>7</v>
      </c>
      <c r="J15" s="2" t="s">
        <v>197</v>
      </c>
    </row>
    <row r="16" spans="1:10" ht="15.75" customHeight="1">
      <c r="A16" s="6">
        <v>14</v>
      </c>
      <c r="B16" s="21">
        <v>727</v>
      </c>
      <c r="C16" s="8" t="s">
        <v>50</v>
      </c>
      <c r="D16" s="3">
        <v>10</v>
      </c>
      <c r="E16" s="3">
        <v>64.63403263403262</v>
      </c>
      <c r="F16" s="5">
        <f t="shared" si="0"/>
        <v>74.63403263403262</v>
      </c>
      <c r="G16" s="6" t="s">
        <v>205</v>
      </c>
      <c r="H16" s="8" t="s">
        <v>63</v>
      </c>
      <c r="I16" s="19">
        <v>7</v>
      </c>
      <c r="J16" s="2" t="s">
        <v>182</v>
      </c>
    </row>
    <row r="17" spans="1:10" ht="15.75" customHeight="1">
      <c r="A17" s="6">
        <v>15</v>
      </c>
      <c r="B17" s="21">
        <v>811</v>
      </c>
      <c r="C17" s="8" t="s">
        <v>56</v>
      </c>
      <c r="D17" s="3">
        <v>4</v>
      </c>
      <c r="E17" s="3">
        <v>69.48513169073917</v>
      </c>
      <c r="F17" s="5">
        <f t="shared" si="0"/>
        <v>73.48513169073917</v>
      </c>
      <c r="G17" s="6" t="s">
        <v>205</v>
      </c>
      <c r="H17" s="8" t="s">
        <v>43</v>
      </c>
      <c r="I17" s="19">
        <v>8</v>
      </c>
      <c r="J17" s="23" t="s">
        <v>183</v>
      </c>
    </row>
    <row r="18" spans="1:10" ht="15.75" customHeight="1">
      <c r="A18" s="6">
        <v>16</v>
      </c>
      <c r="B18" s="21">
        <v>710</v>
      </c>
      <c r="C18" s="8" t="s">
        <v>48</v>
      </c>
      <c r="D18" s="3">
        <v>5</v>
      </c>
      <c r="E18" s="3">
        <v>67.11148754627015</v>
      </c>
      <c r="F18" s="5">
        <f t="shared" si="0"/>
        <v>72.11148754627015</v>
      </c>
      <c r="G18" s="6" t="s">
        <v>205</v>
      </c>
      <c r="H18" s="8" t="s">
        <v>36</v>
      </c>
      <c r="I18" s="19">
        <v>7</v>
      </c>
      <c r="J18" s="2" t="s">
        <v>197</v>
      </c>
    </row>
  </sheetData>
  <sheetProtection formatCells="0" formatColumns="0" formatRows="0" insertColumns="0" insertRows="0" insertHyperlinks="0" deleteColumns="0" deleteRows="0" sort="0" autoFilter="0" pivotTables="0"/>
  <autoFilter ref="A2:J18">
    <sortState ref="A3:J18">
      <sortCondition sortBy="value" ref="C3:C18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pane xSplit="1" topLeftCell="B1" activePane="topRight" state="frozen"/>
      <selection pane="topLeft" activeCell="H14" sqref="H14"/>
      <selection pane="topRight" activeCell="A2" sqref="A2"/>
    </sheetView>
  </sheetViews>
  <sheetFormatPr defaultColWidth="9.140625" defaultRowHeight="15"/>
  <cols>
    <col min="1" max="1" width="5.28125" style="1" customWidth="1"/>
    <col min="2" max="2" width="8.00390625" style="15" customWidth="1"/>
    <col min="3" max="3" width="34.57421875" style="1" bestFit="1" customWidth="1"/>
    <col min="4" max="4" width="22.8515625" style="1" bestFit="1" customWidth="1"/>
    <col min="5" max="5" width="22.140625" style="4" bestFit="1" customWidth="1"/>
    <col min="6" max="6" width="12.00390625" style="4" customWidth="1"/>
    <col min="7" max="7" width="11.8515625" style="1" bestFit="1" customWidth="1"/>
    <col min="8" max="8" width="20.8515625" style="1" bestFit="1" customWidth="1"/>
    <col min="9" max="9" width="9.140625" style="33" customWidth="1"/>
    <col min="10" max="10" width="35.28125" style="1" bestFit="1" customWidth="1"/>
    <col min="11" max="16384" width="9.140625" style="1" customWidth="1"/>
  </cols>
  <sheetData>
    <row r="1" spans="1:10" ht="15">
      <c r="A1" s="34" t="s">
        <v>206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>
      <c r="A2" s="7" t="s">
        <v>0</v>
      </c>
      <c r="B2" s="6" t="s">
        <v>1</v>
      </c>
      <c r="C2" s="7" t="s">
        <v>2</v>
      </c>
      <c r="D2" s="9" t="s">
        <v>8</v>
      </c>
      <c r="E2" s="3" t="s">
        <v>9</v>
      </c>
      <c r="F2" s="3" t="s">
        <v>3</v>
      </c>
      <c r="G2" s="7" t="s">
        <v>4</v>
      </c>
      <c r="H2" s="7" t="s">
        <v>5</v>
      </c>
      <c r="I2" s="9" t="s">
        <v>6</v>
      </c>
      <c r="J2" s="7" t="s">
        <v>7</v>
      </c>
    </row>
    <row r="3" spans="1:10" ht="15">
      <c r="A3" s="6">
        <v>1</v>
      </c>
      <c r="B3" s="11">
        <v>912</v>
      </c>
      <c r="C3" s="8" t="s">
        <v>80</v>
      </c>
      <c r="D3" s="16">
        <v>24</v>
      </c>
      <c r="E3" s="3">
        <v>55.33252222742162</v>
      </c>
      <c r="F3" s="5">
        <f aca="true" t="shared" si="0" ref="F3:F19">SUM(D3:E3)</f>
        <v>79.33252222742162</v>
      </c>
      <c r="G3" s="6" t="s">
        <v>204</v>
      </c>
      <c r="H3" s="8" t="s">
        <v>46</v>
      </c>
      <c r="I3" s="19">
        <v>9</v>
      </c>
      <c r="J3" s="25" t="s">
        <v>171</v>
      </c>
    </row>
    <row r="4" spans="1:10" ht="15">
      <c r="A4" s="6">
        <v>2</v>
      </c>
      <c r="B4" s="26">
        <v>913</v>
      </c>
      <c r="C4" s="8" t="s">
        <v>81</v>
      </c>
      <c r="D4" s="16">
        <v>26.5</v>
      </c>
      <c r="E4" s="3">
        <v>52.28709677419354</v>
      </c>
      <c r="F4" s="5">
        <f t="shared" si="0"/>
        <v>78.78709677419354</v>
      </c>
      <c r="G4" s="6" t="s">
        <v>205</v>
      </c>
      <c r="H4" s="8" t="s">
        <v>46</v>
      </c>
      <c r="I4" s="19">
        <v>9</v>
      </c>
      <c r="J4" s="25" t="s">
        <v>171</v>
      </c>
    </row>
    <row r="5" spans="1:10" ht="15">
      <c r="A5" s="6">
        <v>3</v>
      </c>
      <c r="B5" s="26">
        <v>1010</v>
      </c>
      <c r="C5" s="8" t="s">
        <v>78</v>
      </c>
      <c r="D5" s="16">
        <v>22</v>
      </c>
      <c r="E5" s="3">
        <v>56.597125867195246</v>
      </c>
      <c r="F5" s="5">
        <f t="shared" si="0"/>
        <v>78.59712586719525</v>
      </c>
      <c r="G5" s="6" t="s">
        <v>205</v>
      </c>
      <c r="H5" s="8" t="s">
        <v>46</v>
      </c>
      <c r="I5" s="19">
        <v>10</v>
      </c>
      <c r="J5" s="25" t="s">
        <v>171</v>
      </c>
    </row>
    <row r="6" spans="1:10" ht="15">
      <c r="A6" s="6">
        <v>4</v>
      </c>
      <c r="B6" s="26">
        <v>1101</v>
      </c>
      <c r="C6" s="8" t="s">
        <v>66</v>
      </c>
      <c r="D6" s="16">
        <v>19</v>
      </c>
      <c r="E6" s="3">
        <v>59.37823834196891</v>
      </c>
      <c r="F6" s="5">
        <f t="shared" si="0"/>
        <v>78.37823834196891</v>
      </c>
      <c r="G6" s="6" t="s">
        <v>205</v>
      </c>
      <c r="H6" s="8" t="s">
        <v>36</v>
      </c>
      <c r="I6" s="19">
        <v>11</v>
      </c>
      <c r="J6" s="22" t="s">
        <v>188</v>
      </c>
    </row>
    <row r="7" spans="1:10" ht="15">
      <c r="A7" s="6">
        <v>5</v>
      </c>
      <c r="B7" s="26">
        <v>1018</v>
      </c>
      <c r="C7" s="8" t="s">
        <v>68</v>
      </c>
      <c r="D7" s="17">
        <v>21</v>
      </c>
      <c r="E7" s="3">
        <v>57</v>
      </c>
      <c r="F7" s="5">
        <f t="shared" si="0"/>
        <v>78</v>
      </c>
      <c r="G7" s="6" t="s">
        <v>205</v>
      </c>
      <c r="H7" s="8" t="s">
        <v>63</v>
      </c>
      <c r="I7" s="19">
        <v>10</v>
      </c>
      <c r="J7" s="25" t="s">
        <v>187</v>
      </c>
    </row>
    <row r="8" spans="1:10" ht="15">
      <c r="A8" s="6">
        <v>6</v>
      </c>
      <c r="B8" s="26">
        <v>1017</v>
      </c>
      <c r="C8" s="8" t="s">
        <v>75</v>
      </c>
      <c r="D8" s="16">
        <v>19</v>
      </c>
      <c r="E8" s="3">
        <v>56.88049975502205</v>
      </c>
      <c r="F8" s="5">
        <f t="shared" si="0"/>
        <v>75.88049975502204</v>
      </c>
      <c r="G8" s="6" t="s">
        <v>205</v>
      </c>
      <c r="H8" s="8" t="s">
        <v>64</v>
      </c>
      <c r="I8" s="19">
        <v>10</v>
      </c>
      <c r="J8" s="2" t="s">
        <v>198</v>
      </c>
    </row>
    <row r="9" spans="1:10" ht="15">
      <c r="A9" s="6">
        <v>7</v>
      </c>
      <c r="B9" s="26">
        <v>1002</v>
      </c>
      <c r="C9" s="8" t="s">
        <v>77</v>
      </c>
      <c r="D9" s="16">
        <v>17.5</v>
      </c>
      <c r="E9" s="3">
        <v>56.85</v>
      </c>
      <c r="F9" s="5">
        <f t="shared" si="0"/>
        <v>74.35</v>
      </c>
      <c r="G9" s="6" t="s">
        <v>205</v>
      </c>
      <c r="H9" s="8" t="s">
        <v>45</v>
      </c>
      <c r="I9" s="19">
        <v>10</v>
      </c>
      <c r="J9" s="22" t="s">
        <v>190</v>
      </c>
    </row>
    <row r="10" spans="1:10" ht="15">
      <c r="A10" s="6">
        <v>8</v>
      </c>
      <c r="B10" s="26">
        <v>903</v>
      </c>
      <c r="C10" s="8" t="s">
        <v>76</v>
      </c>
      <c r="D10" s="16">
        <v>17.5</v>
      </c>
      <c r="E10" s="3">
        <v>56.39246231155779</v>
      </c>
      <c r="F10" s="5">
        <f t="shared" si="0"/>
        <v>73.8924623115578</v>
      </c>
      <c r="G10" s="6" t="s">
        <v>205</v>
      </c>
      <c r="H10" s="8" t="s">
        <v>45</v>
      </c>
      <c r="I10" s="19">
        <v>10</v>
      </c>
      <c r="J10" s="22" t="s">
        <v>190</v>
      </c>
    </row>
    <row r="11" spans="1:10" ht="15">
      <c r="A11" s="6">
        <v>9</v>
      </c>
      <c r="B11" s="26">
        <v>1008</v>
      </c>
      <c r="C11" s="8" t="s">
        <v>70</v>
      </c>
      <c r="D11" s="16">
        <v>15</v>
      </c>
      <c r="E11" s="3">
        <v>58.595060430898585</v>
      </c>
      <c r="F11" s="5">
        <f t="shared" si="0"/>
        <v>73.59506043089858</v>
      </c>
      <c r="G11" s="6" t="s">
        <v>205</v>
      </c>
      <c r="H11" s="8" t="s">
        <v>39</v>
      </c>
      <c r="I11" s="19">
        <v>10</v>
      </c>
      <c r="J11" s="22" t="s">
        <v>195</v>
      </c>
    </row>
    <row r="12" spans="1:10" ht="15.75" customHeight="1">
      <c r="A12" s="6">
        <v>10</v>
      </c>
      <c r="B12" s="26">
        <v>906</v>
      </c>
      <c r="C12" s="8" t="s">
        <v>65</v>
      </c>
      <c r="D12" s="16">
        <v>15</v>
      </c>
      <c r="E12" s="3">
        <v>57.93103448275862</v>
      </c>
      <c r="F12" s="5">
        <f t="shared" si="0"/>
        <v>72.93103448275862</v>
      </c>
      <c r="G12" s="6" t="s">
        <v>205</v>
      </c>
      <c r="H12" s="8" t="s">
        <v>36</v>
      </c>
      <c r="I12" s="19">
        <v>9</v>
      </c>
      <c r="J12" s="22" t="s">
        <v>192</v>
      </c>
    </row>
    <row r="13" spans="1:10" ht="15.75" customHeight="1">
      <c r="A13" s="6">
        <v>11</v>
      </c>
      <c r="B13" s="26">
        <v>1006</v>
      </c>
      <c r="C13" s="8" t="s">
        <v>72</v>
      </c>
      <c r="D13" s="16">
        <v>17.5</v>
      </c>
      <c r="E13" s="3">
        <v>54.42011225444341</v>
      </c>
      <c r="F13" s="5">
        <f t="shared" si="0"/>
        <v>71.92011225444341</v>
      </c>
      <c r="G13" s="6" t="s">
        <v>205</v>
      </c>
      <c r="H13" s="8" t="s">
        <v>39</v>
      </c>
      <c r="I13" s="19">
        <v>10</v>
      </c>
      <c r="J13" s="22" t="s">
        <v>195</v>
      </c>
    </row>
    <row r="14" spans="1:10" ht="15.75" customHeight="1">
      <c r="A14" s="6">
        <v>12</v>
      </c>
      <c r="B14" s="27">
        <v>903</v>
      </c>
      <c r="C14" s="8" t="s">
        <v>67</v>
      </c>
      <c r="D14" s="16">
        <v>12</v>
      </c>
      <c r="E14" s="3">
        <v>59.039309984317825</v>
      </c>
      <c r="F14" s="5">
        <f t="shared" si="0"/>
        <v>71.03930998431782</v>
      </c>
      <c r="G14" s="6" t="s">
        <v>205</v>
      </c>
      <c r="H14" s="8" t="s">
        <v>36</v>
      </c>
      <c r="I14" s="19">
        <v>9</v>
      </c>
      <c r="J14" s="22" t="s">
        <v>192</v>
      </c>
    </row>
    <row r="15" spans="1:10" ht="15.75" customHeight="1">
      <c r="A15" s="6">
        <v>13</v>
      </c>
      <c r="B15" s="26">
        <v>908</v>
      </c>
      <c r="C15" s="8" t="s">
        <v>69</v>
      </c>
      <c r="D15" s="16">
        <v>12.5</v>
      </c>
      <c r="E15" s="3">
        <v>58.35</v>
      </c>
      <c r="F15" s="5">
        <f t="shared" si="0"/>
        <v>70.85</v>
      </c>
      <c r="G15" s="6" t="s">
        <v>205</v>
      </c>
      <c r="H15" s="8" t="s">
        <v>38</v>
      </c>
      <c r="I15" s="19">
        <v>9</v>
      </c>
      <c r="J15" s="22" t="s">
        <v>194</v>
      </c>
    </row>
    <row r="16" spans="1:10" ht="15.75" customHeight="1">
      <c r="A16" s="6">
        <v>14</v>
      </c>
      <c r="B16" s="26">
        <v>1009</v>
      </c>
      <c r="C16" s="8" t="s">
        <v>71</v>
      </c>
      <c r="D16" s="16">
        <v>17.5</v>
      </c>
      <c r="E16" s="3">
        <v>50.20746268656716</v>
      </c>
      <c r="F16" s="5">
        <f t="shared" si="0"/>
        <v>67.70746268656717</v>
      </c>
      <c r="G16" s="6" t="s">
        <v>205</v>
      </c>
      <c r="H16" s="8" t="s">
        <v>39</v>
      </c>
      <c r="I16" s="19">
        <v>10</v>
      </c>
      <c r="J16" s="22" t="s">
        <v>195</v>
      </c>
    </row>
    <row r="17" spans="1:10" ht="15.75" customHeight="1">
      <c r="A17" s="6">
        <v>15</v>
      </c>
      <c r="B17" s="26">
        <v>1104</v>
      </c>
      <c r="C17" s="8" t="s">
        <v>73</v>
      </c>
      <c r="D17" s="16">
        <v>11</v>
      </c>
      <c r="E17" s="3">
        <v>56.583209509658246</v>
      </c>
      <c r="F17" s="5">
        <f t="shared" si="0"/>
        <v>67.58320950965825</v>
      </c>
      <c r="G17" s="6" t="s">
        <v>205</v>
      </c>
      <c r="H17" s="8" t="s">
        <v>44</v>
      </c>
      <c r="I17" s="19">
        <v>11</v>
      </c>
      <c r="J17" s="25" t="s">
        <v>174</v>
      </c>
    </row>
    <row r="18" spans="1:10" ht="15.75" customHeight="1">
      <c r="A18" s="6">
        <v>16</v>
      </c>
      <c r="B18" s="26">
        <v>1013</v>
      </c>
      <c r="C18" s="8" t="s">
        <v>79</v>
      </c>
      <c r="D18" s="16">
        <v>17.5</v>
      </c>
      <c r="E18" s="3">
        <v>49.973684210526315</v>
      </c>
      <c r="F18" s="5">
        <f t="shared" si="0"/>
        <v>67.47368421052632</v>
      </c>
      <c r="G18" s="6" t="s">
        <v>205</v>
      </c>
      <c r="H18" s="8" t="s">
        <v>46</v>
      </c>
      <c r="I18" s="19">
        <v>10</v>
      </c>
      <c r="J18" s="25" t="s">
        <v>171</v>
      </c>
    </row>
    <row r="19" spans="1:10" ht="15.75" customHeight="1">
      <c r="A19" s="6">
        <v>17</v>
      </c>
      <c r="B19" s="26">
        <v>1014</v>
      </c>
      <c r="C19" s="8" t="s">
        <v>74</v>
      </c>
      <c r="D19" s="16">
        <v>11.5</v>
      </c>
      <c r="E19" s="3">
        <v>55.694746716697935</v>
      </c>
      <c r="F19" s="5">
        <f t="shared" si="0"/>
        <v>67.19474671669794</v>
      </c>
      <c r="G19" s="6" t="s">
        <v>205</v>
      </c>
      <c r="H19" s="8" t="s">
        <v>44</v>
      </c>
      <c r="I19" s="19">
        <v>10</v>
      </c>
      <c r="J19" s="25" t="s">
        <v>177</v>
      </c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</sheetData>
  <sheetProtection formatCells="0" formatColumns="0" formatRows="0" insertColumns="0" insertRows="0" insertHyperlinks="0" deleteColumns="0" deleteRows="0" sort="0" autoFilter="0" pivotTables="0"/>
  <autoFilter ref="A2:J19">
    <sortState ref="A3:J28">
      <sortCondition sortBy="value" ref="C3:C28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pane xSplit="1" topLeftCell="B1" activePane="topRight" state="frozen"/>
      <selection pane="topLeft" activeCell="H14" sqref="H14"/>
      <selection pane="topRight" activeCell="A1" sqref="A1:J1"/>
    </sheetView>
  </sheetViews>
  <sheetFormatPr defaultColWidth="9.140625" defaultRowHeight="15"/>
  <cols>
    <col min="1" max="1" width="5.28125" style="28" customWidth="1"/>
    <col min="2" max="2" width="8.00390625" style="28" customWidth="1"/>
    <col min="3" max="3" width="35.7109375" style="28" bestFit="1" customWidth="1"/>
    <col min="4" max="4" width="22.8515625" style="28" bestFit="1" customWidth="1"/>
    <col min="5" max="5" width="22.140625" style="31" bestFit="1" customWidth="1"/>
    <col min="6" max="6" width="23.140625" style="31" bestFit="1" customWidth="1"/>
    <col min="7" max="7" width="11.8515625" style="28" bestFit="1" customWidth="1"/>
    <col min="8" max="8" width="28.8515625" style="28" bestFit="1" customWidth="1"/>
    <col min="9" max="9" width="9.140625" style="28" customWidth="1"/>
    <col min="10" max="10" width="35.28125" style="28" bestFit="1" customWidth="1"/>
    <col min="11" max="16384" width="9.140625" style="28" customWidth="1"/>
  </cols>
  <sheetData>
    <row r="1" spans="1:10" ht="15">
      <c r="A1" s="34" t="s">
        <v>206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>
      <c r="A2" s="7" t="s">
        <v>0</v>
      </c>
      <c r="B2" s="7" t="s">
        <v>1</v>
      </c>
      <c r="C2" s="7" t="s">
        <v>2</v>
      </c>
      <c r="D2" s="9" t="s">
        <v>8</v>
      </c>
      <c r="E2" s="3" t="s">
        <v>9</v>
      </c>
      <c r="F2" s="3" t="s">
        <v>3</v>
      </c>
      <c r="G2" s="7" t="s">
        <v>4</v>
      </c>
      <c r="H2" s="7" t="s">
        <v>5</v>
      </c>
      <c r="I2" s="7" t="s">
        <v>6</v>
      </c>
      <c r="J2" s="7" t="s">
        <v>7</v>
      </c>
    </row>
    <row r="3" spans="1:10" s="12" customFormat="1" ht="15" customHeight="1">
      <c r="A3" s="6">
        <v>1</v>
      </c>
      <c r="B3" s="22">
        <v>603</v>
      </c>
      <c r="C3" s="8" t="s">
        <v>167</v>
      </c>
      <c r="D3" s="18">
        <v>18</v>
      </c>
      <c r="E3" s="20">
        <v>69.82603815937149</v>
      </c>
      <c r="F3" s="18">
        <f aca="true" t="shared" si="0" ref="F3:F27">D3+E3</f>
        <v>87.82603815937149</v>
      </c>
      <c r="G3" s="6" t="s">
        <v>204</v>
      </c>
      <c r="H3" s="8" t="s">
        <v>46</v>
      </c>
      <c r="I3" s="19">
        <v>6</v>
      </c>
      <c r="J3" s="2" t="s">
        <v>173</v>
      </c>
    </row>
    <row r="4" spans="1:10" s="12" customFormat="1" ht="15" customHeight="1">
      <c r="A4" s="6">
        <v>2</v>
      </c>
      <c r="B4" s="22">
        <v>623</v>
      </c>
      <c r="C4" s="8" t="s">
        <v>146</v>
      </c>
      <c r="D4" s="18">
        <v>18</v>
      </c>
      <c r="E4" s="3">
        <v>69.3908734868265</v>
      </c>
      <c r="F4" s="18">
        <f t="shared" si="0"/>
        <v>87.3908734868265</v>
      </c>
      <c r="G4" s="6" t="s">
        <v>204</v>
      </c>
      <c r="H4" s="8" t="s">
        <v>36</v>
      </c>
      <c r="I4" s="19">
        <v>6</v>
      </c>
      <c r="J4" s="22" t="s">
        <v>188</v>
      </c>
    </row>
    <row r="5" spans="1:10" s="12" customFormat="1" ht="15" customHeight="1">
      <c r="A5" s="6">
        <v>3</v>
      </c>
      <c r="B5" s="22">
        <v>604</v>
      </c>
      <c r="C5" s="8" t="s">
        <v>170</v>
      </c>
      <c r="D5" s="18">
        <v>16</v>
      </c>
      <c r="E5" s="3">
        <v>70.15822784810126</v>
      </c>
      <c r="F5" s="18">
        <f t="shared" si="0"/>
        <v>86.15822784810126</v>
      </c>
      <c r="G5" s="6" t="s">
        <v>205</v>
      </c>
      <c r="H5" s="8" t="s">
        <v>46</v>
      </c>
      <c r="I5" s="19">
        <v>6</v>
      </c>
      <c r="J5" s="2" t="s">
        <v>173</v>
      </c>
    </row>
    <row r="6" spans="1:10" s="12" customFormat="1" ht="15" customHeight="1">
      <c r="A6" s="6">
        <v>4</v>
      </c>
      <c r="B6" s="29">
        <v>602</v>
      </c>
      <c r="C6" s="8" t="s">
        <v>168</v>
      </c>
      <c r="D6" s="18">
        <v>20</v>
      </c>
      <c r="E6" s="3">
        <v>64.65111642743223</v>
      </c>
      <c r="F6" s="18">
        <f t="shared" si="0"/>
        <v>84.65111642743223</v>
      </c>
      <c r="G6" s="6" t="s">
        <v>205</v>
      </c>
      <c r="H6" s="8" t="s">
        <v>46</v>
      </c>
      <c r="I6" s="19">
        <v>6</v>
      </c>
      <c r="J6" s="30" t="s">
        <v>171</v>
      </c>
    </row>
    <row r="7" spans="1:10" s="12" customFormat="1" ht="15" customHeight="1">
      <c r="A7" s="6">
        <v>5</v>
      </c>
      <c r="B7" s="22">
        <v>503</v>
      </c>
      <c r="C7" s="8" t="s">
        <v>158</v>
      </c>
      <c r="D7" s="18">
        <v>18</v>
      </c>
      <c r="E7" s="3">
        <v>65.7034632034632</v>
      </c>
      <c r="F7" s="18">
        <f t="shared" si="0"/>
        <v>83.7034632034632</v>
      </c>
      <c r="G7" s="6" t="s">
        <v>205</v>
      </c>
      <c r="H7" s="8" t="s">
        <v>41</v>
      </c>
      <c r="I7" s="19">
        <v>5</v>
      </c>
      <c r="J7" s="2" t="s">
        <v>201</v>
      </c>
    </row>
    <row r="8" spans="1:10" s="12" customFormat="1" ht="15" customHeight="1">
      <c r="A8" s="6">
        <v>6</v>
      </c>
      <c r="B8" s="22">
        <v>614</v>
      </c>
      <c r="C8" s="14" t="s">
        <v>153</v>
      </c>
      <c r="D8" s="18">
        <v>19</v>
      </c>
      <c r="E8" s="3">
        <v>62.88179413179413</v>
      </c>
      <c r="F8" s="18">
        <f t="shared" si="0"/>
        <v>81.88179413179412</v>
      </c>
      <c r="G8" s="6" t="s">
        <v>205</v>
      </c>
      <c r="H8" s="8" t="s">
        <v>39</v>
      </c>
      <c r="I8" s="19">
        <v>6</v>
      </c>
      <c r="J8" s="22" t="s">
        <v>195</v>
      </c>
    </row>
    <row r="9" spans="1:10" s="12" customFormat="1" ht="15" customHeight="1">
      <c r="A9" s="6">
        <v>7</v>
      </c>
      <c r="B9" s="22">
        <v>501</v>
      </c>
      <c r="C9" s="14" t="s">
        <v>157</v>
      </c>
      <c r="D9" s="18">
        <v>14</v>
      </c>
      <c r="E9" s="3">
        <v>67.35519754507096</v>
      </c>
      <c r="F9" s="18">
        <f t="shared" si="0"/>
        <v>81.35519754507096</v>
      </c>
      <c r="G9" s="6" t="s">
        <v>205</v>
      </c>
      <c r="H9" s="8" t="s">
        <v>40</v>
      </c>
      <c r="I9" s="19">
        <v>5</v>
      </c>
      <c r="J9" s="22" t="s">
        <v>193</v>
      </c>
    </row>
    <row r="10" spans="1:10" s="12" customFormat="1" ht="15" customHeight="1">
      <c r="A10" s="6">
        <v>8</v>
      </c>
      <c r="B10" s="22">
        <v>613</v>
      </c>
      <c r="C10" s="8" t="s">
        <v>152</v>
      </c>
      <c r="D10" s="18">
        <v>16</v>
      </c>
      <c r="E10" s="3">
        <v>65.2046817792319</v>
      </c>
      <c r="F10" s="18">
        <f t="shared" si="0"/>
        <v>81.2046817792319</v>
      </c>
      <c r="G10" s="6" t="s">
        <v>205</v>
      </c>
      <c r="H10" s="8" t="s">
        <v>39</v>
      </c>
      <c r="I10" s="19">
        <v>6</v>
      </c>
      <c r="J10" s="22" t="s">
        <v>191</v>
      </c>
    </row>
    <row r="11" spans="1:10" s="12" customFormat="1" ht="15" customHeight="1">
      <c r="A11" s="6">
        <v>9</v>
      </c>
      <c r="B11" s="22">
        <v>625</v>
      </c>
      <c r="C11" s="8" t="s">
        <v>164</v>
      </c>
      <c r="D11" s="18">
        <v>18</v>
      </c>
      <c r="E11" s="3">
        <v>63.198109058927</v>
      </c>
      <c r="F11" s="18">
        <f t="shared" si="0"/>
        <v>81.198109058927</v>
      </c>
      <c r="G11" s="6" t="s">
        <v>205</v>
      </c>
      <c r="H11" s="8" t="s">
        <v>45</v>
      </c>
      <c r="I11" s="19">
        <v>6</v>
      </c>
      <c r="J11" s="22" t="s">
        <v>190</v>
      </c>
    </row>
    <row r="12" spans="1:10" s="12" customFormat="1" ht="15" customHeight="1">
      <c r="A12" s="6">
        <v>10</v>
      </c>
      <c r="B12" s="22">
        <v>527</v>
      </c>
      <c r="C12" s="14" t="s">
        <v>162</v>
      </c>
      <c r="D12" s="18">
        <v>14</v>
      </c>
      <c r="E12" s="3">
        <v>66.38615888615888</v>
      </c>
      <c r="F12" s="18">
        <f t="shared" si="0"/>
        <v>80.38615888615888</v>
      </c>
      <c r="G12" s="6" t="s">
        <v>205</v>
      </c>
      <c r="H12" s="8" t="s">
        <v>43</v>
      </c>
      <c r="I12" s="19">
        <v>5</v>
      </c>
      <c r="J12" s="2" t="s">
        <v>178</v>
      </c>
    </row>
    <row r="13" spans="1:10" s="12" customFormat="1" ht="15" customHeight="1">
      <c r="A13" s="6">
        <v>11</v>
      </c>
      <c r="B13" s="22">
        <v>609</v>
      </c>
      <c r="C13" s="8" t="s">
        <v>149</v>
      </c>
      <c r="D13" s="18">
        <v>17</v>
      </c>
      <c r="E13" s="3">
        <v>61.54374389051809</v>
      </c>
      <c r="F13" s="18">
        <f t="shared" si="0"/>
        <v>78.54374389051809</v>
      </c>
      <c r="G13" s="6" t="s">
        <v>205</v>
      </c>
      <c r="H13" s="8" t="s">
        <v>38</v>
      </c>
      <c r="I13" s="19">
        <v>6</v>
      </c>
      <c r="J13" s="22" t="s">
        <v>194</v>
      </c>
    </row>
    <row r="14" spans="1:10" s="12" customFormat="1" ht="15" customHeight="1">
      <c r="A14" s="6">
        <v>12</v>
      </c>
      <c r="B14" s="22">
        <v>610</v>
      </c>
      <c r="C14" s="8" t="s">
        <v>150</v>
      </c>
      <c r="D14" s="18">
        <v>12</v>
      </c>
      <c r="E14" s="3">
        <v>65.2810979580891</v>
      </c>
      <c r="F14" s="18">
        <f t="shared" si="0"/>
        <v>77.2810979580891</v>
      </c>
      <c r="G14" s="6" t="s">
        <v>205</v>
      </c>
      <c r="H14" s="8" t="s">
        <v>38</v>
      </c>
      <c r="I14" s="19">
        <v>6</v>
      </c>
      <c r="J14" s="22" t="s">
        <v>194</v>
      </c>
    </row>
    <row r="15" spans="1:10" s="12" customFormat="1" ht="15" customHeight="1">
      <c r="A15" s="6">
        <v>13</v>
      </c>
      <c r="B15" s="22">
        <v>618</v>
      </c>
      <c r="C15" s="8" t="s">
        <v>154</v>
      </c>
      <c r="D15" s="18">
        <v>18</v>
      </c>
      <c r="E15" s="3">
        <v>58.410002652344005</v>
      </c>
      <c r="F15" s="18">
        <f t="shared" si="0"/>
        <v>76.410002652344</v>
      </c>
      <c r="G15" s="6" t="s">
        <v>205</v>
      </c>
      <c r="H15" s="8" t="s">
        <v>39</v>
      </c>
      <c r="I15" s="19">
        <v>6</v>
      </c>
      <c r="J15" s="22" t="s">
        <v>191</v>
      </c>
    </row>
    <row r="16" spans="1:10" s="12" customFormat="1" ht="15" customHeight="1">
      <c r="A16" s="6">
        <v>14</v>
      </c>
      <c r="B16" s="22">
        <v>622</v>
      </c>
      <c r="C16" s="14" t="s">
        <v>148</v>
      </c>
      <c r="D16" s="18">
        <v>17</v>
      </c>
      <c r="E16" s="3">
        <v>58.52272727272727</v>
      </c>
      <c r="F16" s="18">
        <f t="shared" si="0"/>
        <v>75.52272727272728</v>
      </c>
      <c r="G16" s="6" t="s">
        <v>205</v>
      </c>
      <c r="H16" s="8" t="s">
        <v>36</v>
      </c>
      <c r="I16" s="19">
        <v>6</v>
      </c>
      <c r="J16" s="22" t="s">
        <v>192</v>
      </c>
    </row>
    <row r="17" spans="1:10" s="12" customFormat="1" ht="15" customHeight="1">
      <c r="A17" s="6">
        <v>15</v>
      </c>
      <c r="B17" s="22">
        <v>627</v>
      </c>
      <c r="C17" s="14" t="s">
        <v>163</v>
      </c>
      <c r="D17" s="18">
        <v>17</v>
      </c>
      <c r="E17" s="3">
        <v>58.234984809534936</v>
      </c>
      <c r="F17" s="18">
        <f t="shared" si="0"/>
        <v>75.23498480953494</v>
      </c>
      <c r="G17" s="6" t="s">
        <v>205</v>
      </c>
      <c r="H17" s="8" t="s">
        <v>64</v>
      </c>
      <c r="I17" s="19">
        <v>6</v>
      </c>
      <c r="J17" s="2" t="s">
        <v>198</v>
      </c>
    </row>
    <row r="18" spans="1:10" s="12" customFormat="1" ht="15" customHeight="1">
      <c r="A18" s="6">
        <v>16</v>
      </c>
      <c r="B18" s="22">
        <v>606</v>
      </c>
      <c r="C18" s="14" t="s">
        <v>169</v>
      </c>
      <c r="D18" s="18">
        <v>17</v>
      </c>
      <c r="E18" s="3">
        <v>57.098765432098766</v>
      </c>
      <c r="F18" s="18">
        <f t="shared" si="0"/>
        <v>74.09876543209876</v>
      </c>
      <c r="G18" s="6" t="s">
        <v>205</v>
      </c>
      <c r="H18" s="8" t="s">
        <v>46</v>
      </c>
      <c r="I18" s="19">
        <v>6</v>
      </c>
      <c r="J18" s="2" t="s">
        <v>171</v>
      </c>
    </row>
    <row r="19" spans="1:10" s="12" customFormat="1" ht="15" customHeight="1">
      <c r="A19" s="6">
        <v>17</v>
      </c>
      <c r="B19" s="22">
        <v>612</v>
      </c>
      <c r="C19" s="8" t="s">
        <v>155</v>
      </c>
      <c r="D19" s="18">
        <v>17</v>
      </c>
      <c r="E19" s="3">
        <v>56.920519374675855</v>
      </c>
      <c r="F19" s="18">
        <f t="shared" si="0"/>
        <v>73.92051937467585</v>
      </c>
      <c r="G19" s="6" t="s">
        <v>205</v>
      </c>
      <c r="H19" s="8" t="s">
        <v>39</v>
      </c>
      <c r="I19" s="19">
        <v>6</v>
      </c>
      <c r="J19" s="22" t="s">
        <v>191</v>
      </c>
    </row>
    <row r="20" spans="1:10" s="12" customFormat="1" ht="15" customHeight="1">
      <c r="A20" s="6">
        <v>18</v>
      </c>
      <c r="B20" s="22">
        <v>601</v>
      </c>
      <c r="C20" s="8" t="s">
        <v>166</v>
      </c>
      <c r="D20" s="18">
        <v>15</v>
      </c>
      <c r="E20" s="3">
        <v>58.81394088854015</v>
      </c>
      <c r="F20" s="18">
        <f t="shared" si="0"/>
        <v>73.81394088854015</v>
      </c>
      <c r="G20" s="6" t="s">
        <v>205</v>
      </c>
      <c r="H20" s="8" t="s">
        <v>45</v>
      </c>
      <c r="I20" s="19">
        <v>6</v>
      </c>
      <c r="J20" s="22" t="s">
        <v>190</v>
      </c>
    </row>
    <row r="21" spans="1:10" s="12" customFormat="1" ht="15" customHeight="1">
      <c r="A21" s="6">
        <v>19</v>
      </c>
      <c r="B21" s="22">
        <v>521</v>
      </c>
      <c r="C21" s="14" t="s">
        <v>160</v>
      </c>
      <c r="D21" s="18">
        <v>14</v>
      </c>
      <c r="E21" s="3">
        <v>59.51492537313433</v>
      </c>
      <c r="F21" s="18">
        <f t="shared" si="0"/>
        <v>73.51492537313433</v>
      </c>
      <c r="G21" s="6" t="s">
        <v>205</v>
      </c>
      <c r="H21" s="8" t="s">
        <v>42</v>
      </c>
      <c r="I21" s="19">
        <v>5</v>
      </c>
      <c r="J21" s="2" t="s">
        <v>175</v>
      </c>
    </row>
    <row r="22" spans="1:10" s="12" customFormat="1" ht="15" customHeight="1">
      <c r="A22" s="6">
        <v>20</v>
      </c>
      <c r="B22" s="22">
        <v>629</v>
      </c>
      <c r="C22" s="8" t="s">
        <v>161</v>
      </c>
      <c r="D22" s="18">
        <v>18</v>
      </c>
      <c r="E22" s="3">
        <v>55.06439393939394</v>
      </c>
      <c r="F22" s="18">
        <f t="shared" si="0"/>
        <v>73.06439393939394</v>
      </c>
      <c r="G22" s="6" t="s">
        <v>205</v>
      </c>
      <c r="H22" s="8" t="s">
        <v>43</v>
      </c>
      <c r="I22" s="19">
        <v>6</v>
      </c>
      <c r="J22" s="2" t="s">
        <v>176</v>
      </c>
    </row>
    <row r="23" spans="1:10" s="12" customFormat="1" ht="15" customHeight="1">
      <c r="A23" s="6">
        <v>21</v>
      </c>
      <c r="B23" s="22">
        <v>525</v>
      </c>
      <c r="C23" s="8" t="s">
        <v>159</v>
      </c>
      <c r="D23" s="18">
        <v>20</v>
      </c>
      <c r="E23" s="3">
        <v>52.93195450650463</v>
      </c>
      <c r="F23" s="18">
        <f t="shared" si="0"/>
        <v>72.93195450650464</v>
      </c>
      <c r="G23" s="6" t="s">
        <v>205</v>
      </c>
      <c r="H23" s="8" t="s">
        <v>42</v>
      </c>
      <c r="I23" s="19">
        <v>5</v>
      </c>
      <c r="J23" s="2" t="s">
        <v>175</v>
      </c>
    </row>
    <row r="24" spans="1:10" s="12" customFormat="1" ht="15" customHeight="1">
      <c r="A24" s="6">
        <v>22</v>
      </c>
      <c r="B24" s="22">
        <v>617</v>
      </c>
      <c r="C24" s="8" t="s">
        <v>156</v>
      </c>
      <c r="D24" s="18">
        <v>11</v>
      </c>
      <c r="E24" s="3">
        <v>58.25</v>
      </c>
      <c r="F24" s="18">
        <f t="shared" si="0"/>
        <v>69.25</v>
      </c>
      <c r="G24" s="6" t="s">
        <v>205</v>
      </c>
      <c r="H24" s="8" t="s">
        <v>39</v>
      </c>
      <c r="I24" s="19">
        <v>6</v>
      </c>
      <c r="J24" s="22" t="s">
        <v>191</v>
      </c>
    </row>
    <row r="25" spans="1:10" s="12" customFormat="1" ht="15" customHeight="1">
      <c r="A25" s="6">
        <v>23</v>
      </c>
      <c r="B25" s="22">
        <v>626</v>
      </c>
      <c r="C25" s="14" t="s">
        <v>165</v>
      </c>
      <c r="D25" s="18">
        <v>16</v>
      </c>
      <c r="E25" s="3">
        <v>52.74885307255825</v>
      </c>
      <c r="F25" s="18">
        <f t="shared" si="0"/>
        <v>68.74885307255825</v>
      </c>
      <c r="G25" s="6" t="s">
        <v>205</v>
      </c>
      <c r="H25" s="8" t="s">
        <v>45</v>
      </c>
      <c r="I25" s="19">
        <v>6</v>
      </c>
      <c r="J25" s="22" t="s">
        <v>190</v>
      </c>
    </row>
    <row r="26" spans="1:10" s="12" customFormat="1" ht="15" customHeight="1">
      <c r="A26" s="6">
        <v>24</v>
      </c>
      <c r="B26" s="22">
        <v>504</v>
      </c>
      <c r="C26" s="8" t="s">
        <v>151</v>
      </c>
      <c r="D26" s="18">
        <v>10</v>
      </c>
      <c r="E26" s="3">
        <v>58.25</v>
      </c>
      <c r="F26" s="18">
        <f t="shared" si="0"/>
        <v>68.25</v>
      </c>
      <c r="G26" s="6" t="s">
        <v>205</v>
      </c>
      <c r="H26" s="8" t="s">
        <v>39</v>
      </c>
      <c r="I26" s="19">
        <v>5</v>
      </c>
      <c r="J26" s="2" t="s">
        <v>196</v>
      </c>
    </row>
    <row r="27" spans="1:10" s="12" customFormat="1" ht="15" customHeight="1">
      <c r="A27" s="6">
        <v>25</v>
      </c>
      <c r="B27" s="22">
        <v>621</v>
      </c>
      <c r="C27" s="8" t="s">
        <v>147</v>
      </c>
      <c r="D27" s="18">
        <v>17</v>
      </c>
      <c r="E27" s="3">
        <v>50.9675240779892</v>
      </c>
      <c r="F27" s="18">
        <f t="shared" si="0"/>
        <v>67.9675240779892</v>
      </c>
      <c r="G27" s="6" t="s">
        <v>205</v>
      </c>
      <c r="H27" s="8" t="s">
        <v>36</v>
      </c>
      <c r="I27" s="19">
        <v>6</v>
      </c>
      <c r="J27" s="22" t="s">
        <v>188</v>
      </c>
    </row>
  </sheetData>
  <sheetProtection formatCells="0" formatColumns="0" formatRows="0" insertColumns="0" insertRows="0" insertHyperlinks="0" deleteColumns="0" deleteRows="0" sort="0" autoFilter="0" pivotTables="0"/>
  <autoFilter ref="A2:J27">
    <sortState ref="A3:J27">
      <sortCondition descending="1" sortBy="value" ref="F3:F27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H14" sqref="H14"/>
      <selection pane="topRight" activeCell="C31" sqref="C31"/>
    </sheetView>
  </sheetViews>
  <sheetFormatPr defaultColWidth="9.140625" defaultRowHeight="15"/>
  <cols>
    <col min="1" max="1" width="5.28125" style="1" customWidth="1"/>
    <col min="2" max="2" width="8.00390625" style="1" customWidth="1"/>
    <col min="3" max="3" width="35.7109375" style="1" bestFit="1" customWidth="1"/>
    <col min="4" max="4" width="22.8515625" style="1" bestFit="1" customWidth="1"/>
    <col min="5" max="5" width="22.140625" style="4" bestFit="1" customWidth="1"/>
    <col min="6" max="6" width="12.00390625" style="4" customWidth="1"/>
    <col min="7" max="7" width="11.8515625" style="1" bestFit="1" customWidth="1"/>
    <col min="8" max="8" width="23.00390625" style="1" customWidth="1"/>
    <col min="9" max="9" width="9.140625" style="1" customWidth="1"/>
    <col min="10" max="10" width="35.28125" style="1" bestFit="1" customWidth="1"/>
    <col min="11" max="16384" width="9.140625" style="1" customWidth="1"/>
  </cols>
  <sheetData>
    <row r="1" spans="1:10" ht="15">
      <c r="A1" s="34" t="s">
        <v>206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>
      <c r="A2" s="7" t="s">
        <v>0</v>
      </c>
      <c r="B2" s="7" t="s">
        <v>1</v>
      </c>
      <c r="C2" s="7" t="s">
        <v>2</v>
      </c>
      <c r="D2" s="9" t="s">
        <v>8</v>
      </c>
      <c r="E2" s="3" t="s">
        <v>9</v>
      </c>
      <c r="F2" s="3" t="s">
        <v>3</v>
      </c>
      <c r="G2" s="7" t="s">
        <v>4</v>
      </c>
      <c r="H2" s="7" t="s">
        <v>5</v>
      </c>
      <c r="I2" s="7" t="s">
        <v>6</v>
      </c>
      <c r="J2" s="7" t="s">
        <v>7</v>
      </c>
    </row>
    <row r="3" spans="1:10" ht="15">
      <c r="A3" s="6">
        <v>1</v>
      </c>
      <c r="B3" s="21">
        <v>811</v>
      </c>
      <c r="C3" s="8" t="s">
        <v>140</v>
      </c>
      <c r="D3" s="3">
        <v>15</v>
      </c>
      <c r="E3" s="3">
        <v>65.85858585858585</v>
      </c>
      <c r="F3" s="5">
        <f aca="true" t="shared" si="0" ref="F3:F30">D3+E3</f>
        <v>80.85858585858585</v>
      </c>
      <c r="G3" s="6" t="s">
        <v>204</v>
      </c>
      <c r="H3" s="8" t="s">
        <v>44</v>
      </c>
      <c r="I3" s="19">
        <v>8</v>
      </c>
      <c r="J3" s="22" t="s">
        <v>174</v>
      </c>
    </row>
    <row r="4" spans="1:10" ht="15">
      <c r="A4" s="6">
        <v>2</v>
      </c>
      <c r="B4" s="21">
        <v>813</v>
      </c>
      <c r="C4" s="8" t="s">
        <v>134</v>
      </c>
      <c r="D4" s="3">
        <v>5</v>
      </c>
      <c r="E4" s="3">
        <v>72.32323232323233</v>
      </c>
      <c r="F4" s="5">
        <f t="shared" si="0"/>
        <v>77.32323232323233</v>
      </c>
      <c r="G4" s="6" t="s">
        <v>204</v>
      </c>
      <c r="H4" s="8" t="s">
        <v>42</v>
      </c>
      <c r="I4" s="19">
        <v>8</v>
      </c>
      <c r="J4" s="22" t="s">
        <v>175</v>
      </c>
    </row>
    <row r="5" spans="1:10" ht="15">
      <c r="A5" s="6">
        <v>3</v>
      </c>
      <c r="B5" s="21">
        <v>714</v>
      </c>
      <c r="C5" s="8" t="s">
        <v>122</v>
      </c>
      <c r="D5" s="3">
        <v>10</v>
      </c>
      <c r="E5" s="3">
        <v>66.95526695526695</v>
      </c>
      <c r="F5" s="5">
        <f t="shared" si="0"/>
        <v>76.95526695526695</v>
      </c>
      <c r="G5" s="6" t="s">
        <v>205</v>
      </c>
      <c r="H5" s="8" t="s">
        <v>39</v>
      </c>
      <c r="I5" s="19">
        <v>7</v>
      </c>
      <c r="J5" s="22" t="s">
        <v>195</v>
      </c>
    </row>
    <row r="6" spans="1:10" ht="15">
      <c r="A6" s="6">
        <v>4</v>
      </c>
      <c r="B6" s="21">
        <v>716</v>
      </c>
      <c r="C6" s="8" t="s">
        <v>126</v>
      </c>
      <c r="D6" s="3">
        <v>7</v>
      </c>
      <c r="E6" s="3">
        <v>69.25577867906486</v>
      </c>
      <c r="F6" s="5">
        <f t="shared" si="0"/>
        <v>76.25577867906486</v>
      </c>
      <c r="G6" s="6" t="s">
        <v>205</v>
      </c>
      <c r="H6" s="8" t="s">
        <v>39</v>
      </c>
      <c r="I6" s="19">
        <v>7</v>
      </c>
      <c r="J6" s="22" t="s">
        <v>195</v>
      </c>
    </row>
    <row r="7" spans="1:10" ht="15">
      <c r="A7" s="6">
        <v>5</v>
      </c>
      <c r="B7" s="21">
        <v>808</v>
      </c>
      <c r="C7" s="8" t="s">
        <v>121</v>
      </c>
      <c r="D7" s="3">
        <v>9</v>
      </c>
      <c r="E7" s="3">
        <v>67.20538720538721</v>
      </c>
      <c r="F7" s="5">
        <f t="shared" si="0"/>
        <v>76.20538720538721</v>
      </c>
      <c r="G7" s="6" t="s">
        <v>205</v>
      </c>
      <c r="H7" s="8" t="s">
        <v>38</v>
      </c>
      <c r="I7" s="19">
        <v>8</v>
      </c>
      <c r="J7" s="22" t="s">
        <v>194</v>
      </c>
    </row>
    <row r="8" spans="1:10" ht="15">
      <c r="A8" s="6">
        <v>6</v>
      </c>
      <c r="B8" s="21">
        <v>729</v>
      </c>
      <c r="C8" s="8" t="s">
        <v>144</v>
      </c>
      <c r="D8" s="3">
        <v>11</v>
      </c>
      <c r="E8" s="3">
        <v>64.79987036136768</v>
      </c>
      <c r="F8" s="5">
        <f t="shared" si="0"/>
        <v>75.79987036136768</v>
      </c>
      <c r="G8" s="6" t="s">
        <v>205</v>
      </c>
      <c r="H8" s="8" t="s">
        <v>64</v>
      </c>
      <c r="I8" s="19">
        <v>7</v>
      </c>
      <c r="J8" s="2" t="s">
        <v>198</v>
      </c>
    </row>
    <row r="9" spans="1:10" ht="15" customHeight="1">
      <c r="A9" s="6">
        <v>7</v>
      </c>
      <c r="B9" s="21">
        <v>824</v>
      </c>
      <c r="C9" s="8" t="s">
        <v>119</v>
      </c>
      <c r="D9" s="3">
        <v>14</v>
      </c>
      <c r="E9" s="3">
        <v>61.22400475341651</v>
      </c>
      <c r="F9" s="5">
        <f t="shared" si="0"/>
        <v>75.22400475341651</v>
      </c>
      <c r="G9" s="6" t="s">
        <v>205</v>
      </c>
      <c r="H9" s="8" t="s">
        <v>63</v>
      </c>
      <c r="I9" s="19">
        <v>8</v>
      </c>
      <c r="J9" s="22" t="s">
        <v>187</v>
      </c>
    </row>
    <row r="10" spans="1:10" ht="15">
      <c r="A10" s="6">
        <v>8</v>
      </c>
      <c r="B10" s="21">
        <v>819</v>
      </c>
      <c r="C10" s="8" t="s">
        <v>136</v>
      </c>
      <c r="D10" s="3">
        <v>8</v>
      </c>
      <c r="E10" s="3">
        <v>67.11824123588829</v>
      </c>
      <c r="F10" s="5">
        <f t="shared" si="0"/>
        <v>75.11824123588829</v>
      </c>
      <c r="G10" s="6" t="s">
        <v>205</v>
      </c>
      <c r="H10" s="8" t="s">
        <v>43</v>
      </c>
      <c r="I10" s="19">
        <v>8</v>
      </c>
      <c r="J10" s="22" t="s">
        <v>183</v>
      </c>
    </row>
    <row r="11" spans="1:10" ht="15.75" customHeight="1">
      <c r="A11" s="6">
        <v>9</v>
      </c>
      <c r="B11" s="21">
        <v>804</v>
      </c>
      <c r="C11" s="8" t="s">
        <v>130</v>
      </c>
      <c r="D11" s="3">
        <v>3</v>
      </c>
      <c r="E11" s="3">
        <v>72.10138265462479</v>
      </c>
      <c r="F11" s="5">
        <f t="shared" si="0"/>
        <v>75.10138265462479</v>
      </c>
      <c r="G11" s="6" t="s">
        <v>205</v>
      </c>
      <c r="H11" s="8" t="s">
        <v>39</v>
      </c>
      <c r="I11" s="19">
        <v>8</v>
      </c>
      <c r="J11" s="22" t="s">
        <v>191</v>
      </c>
    </row>
    <row r="12" spans="1:10" ht="15.75" customHeight="1">
      <c r="A12" s="6">
        <v>10</v>
      </c>
      <c r="B12" s="21">
        <v>807</v>
      </c>
      <c r="C12" s="8" t="s">
        <v>127</v>
      </c>
      <c r="D12" s="3">
        <v>9</v>
      </c>
      <c r="E12" s="3">
        <v>65.95646270683199</v>
      </c>
      <c r="F12" s="5">
        <f t="shared" si="0"/>
        <v>74.95646270683199</v>
      </c>
      <c r="G12" s="6" t="s">
        <v>205</v>
      </c>
      <c r="H12" s="8" t="s">
        <v>39</v>
      </c>
      <c r="I12" s="19">
        <v>8</v>
      </c>
      <c r="J12" s="22" t="s">
        <v>191</v>
      </c>
    </row>
    <row r="13" spans="1:10" ht="15.75" customHeight="1">
      <c r="A13" s="6">
        <v>11</v>
      </c>
      <c r="B13" s="21">
        <v>717</v>
      </c>
      <c r="C13" s="8" t="s">
        <v>128</v>
      </c>
      <c r="D13" s="3">
        <v>8</v>
      </c>
      <c r="E13" s="3">
        <v>66.57627544214805</v>
      </c>
      <c r="F13" s="5">
        <f t="shared" si="0"/>
        <v>74.57627544214805</v>
      </c>
      <c r="G13" s="6" t="s">
        <v>205</v>
      </c>
      <c r="H13" s="8" t="s">
        <v>39</v>
      </c>
      <c r="I13" s="19">
        <v>7</v>
      </c>
      <c r="J13" s="22" t="s">
        <v>195</v>
      </c>
    </row>
    <row r="14" spans="1:10" ht="15.75" customHeight="1">
      <c r="A14" s="6">
        <v>12</v>
      </c>
      <c r="B14" s="21">
        <v>732</v>
      </c>
      <c r="C14" s="8" t="s">
        <v>142</v>
      </c>
      <c r="D14" s="3">
        <v>12</v>
      </c>
      <c r="E14" s="3">
        <v>61.97009257061477</v>
      </c>
      <c r="F14" s="5">
        <f t="shared" si="0"/>
        <v>73.97009257061477</v>
      </c>
      <c r="G14" s="6" t="s">
        <v>205</v>
      </c>
      <c r="H14" s="8" t="s">
        <v>64</v>
      </c>
      <c r="I14" s="19">
        <v>7</v>
      </c>
      <c r="J14" s="2" t="s">
        <v>198</v>
      </c>
    </row>
    <row r="15" spans="1:10" ht="15.75" customHeight="1">
      <c r="A15" s="6">
        <v>13</v>
      </c>
      <c r="B15" s="21">
        <v>802</v>
      </c>
      <c r="C15" s="8" t="s">
        <v>125</v>
      </c>
      <c r="D15" s="3">
        <v>6</v>
      </c>
      <c r="E15" s="3">
        <v>67.69948000717231</v>
      </c>
      <c r="F15" s="5">
        <f t="shared" si="0"/>
        <v>73.69948000717231</v>
      </c>
      <c r="G15" s="6" t="s">
        <v>205</v>
      </c>
      <c r="H15" s="8" t="s">
        <v>39</v>
      </c>
      <c r="I15" s="19">
        <v>8</v>
      </c>
      <c r="J15" s="2" t="s">
        <v>196</v>
      </c>
    </row>
    <row r="16" spans="1:10" ht="15.75" customHeight="1">
      <c r="A16" s="6">
        <v>14</v>
      </c>
      <c r="B16" s="21">
        <v>822</v>
      </c>
      <c r="C16" s="8" t="s">
        <v>135</v>
      </c>
      <c r="D16" s="3">
        <v>6</v>
      </c>
      <c r="E16" s="3">
        <v>67.30286288297337</v>
      </c>
      <c r="F16" s="5">
        <f t="shared" si="0"/>
        <v>73.30286288297337</v>
      </c>
      <c r="G16" s="6" t="s">
        <v>205</v>
      </c>
      <c r="H16" s="8" t="s">
        <v>43</v>
      </c>
      <c r="I16" s="19">
        <v>8</v>
      </c>
      <c r="J16" s="22" t="s">
        <v>183</v>
      </c>
    </row>
    <row r="17" spans="1:10" ht="15.75" customHeight="1">
      <c r="A17" s="6">
        <v>15</v>
      </c>
      <c r="B17" s="21">
        <v>828</v>
      </c>
      <c r="C17" s="8" t="s">
        <v>207</v>
      </c>
      <c r="D17" s="3">
        <v>14</v>
      </c>
      <c r="E17" s="3">
        <v>59.22044654033127</v>
      </c>
      <c r="F17" s="5">
        <f t="shared" si="0"/>
        <v>73.22044654033127</v>
      </c>
      <c r="G17" s="6" t="s">
        <v>205</v>
      </c>
      <c r="H17" s="8" t="s">
        <v>37</v>
      </c>
      <c r="I17" s="19">
        <v>8</v>
      </c>
      <c r="J17" s="22" t="s">
        <v>181</v>
      </c>
    </row>
    <row r="18" spans="1:10" ht="15.75" customHeight="1">
      <c r="A18" s="6">
        <v>16</v>
      </c>
      <c r="B18" s="21">
        <v>726</v>
      </c>
      <c r="C18" s="8" t="s">
        <v>141</v>
      </c>
      <c r="D18" s="3">
        <v>6</v>
      </c>
      <c r="E18" s="3">
        <v>67.04299907984657</v>
      </c>
      <c r="F18" s="5">
        <f t="shared" si="0"/>
        <v>73.04299907984657</v>
      </c>
      <c r="G18" s="6" t="s">
        <v>205</v>
      </c>
      <c r="H18" s="8" t="s">
        <v>44</v>
      </c>
      <c r="I18" s="19">
        <v>7</v>
      </c>
      <c r="J18" s="22" t="s">
        <v>177</v>
      </c>
    </row>
    <row r="19" spans="1:10" ht="15.75" customHeight="1">
      <c r="A19" s="6">
        <v>17</v>
      </c>
      <c r="B19" s="21">
        <v>718</v>
      </c>
      <c r="C19" s="8" t="s">
        <v>123</v>
      </c>
      <c r="D19" s="3">
        <v>4</v>
      </c>
      <c r="E19" s="3">
        <v>68.74940149640321</v>
      </c>
      <c r="F19" s="5">
        <f t="shared" si="0"/>
        <v>72.74940149640321</v>
      </c>
      <c r="G19" s="6" t="s">
        <v>205</v>
      </c>
      <c r="H19" s="8" t="s">
        <v>39</v>
      </c>
      <c r="I19" s="19">
        <v>7</v>
      </c>
      <c r="J19" s="22" t="s">
        <v>195</v>
      </c>
    </row>
    <row r="20" spans="1:10" ht="15.75" customHeight="1">
      <c r="A20" s="6">
        <v>18</v>
      </c>
      <c r="B20" s="21">
        <v>803</v>
      </c>
      <c r="C20" s="8" t="s">
        <v>132</v>
      </c>
      <c r="D20" s="3">
        <v>3</v>
      </c>
      <c r="E20" s="3">
        <v>69.10731571262161</v>
      </c>
      <c r="F20" s="5">
        <f t="shared" si="0"/>
        <v>72.10731571262161</v>
      </c>
      <c r="G20" s="6" t="s">
        <v>205</v>
      </c>
      <c r="H20" s="8" t="s">
        <v>39</v>
      </c>
      <c r="I20" s="19">
        <v>8</v>
      </c>
      <c r="J20" s="2" t="s">
        <v>196</v>
      </c>
    </row>
    <row r="21" spans="1:10" ht="15.75" customHeight="1">
      <c r="A21" s="6">
        <v>19</v>
      </c>
      <c r="B21" s="21">
        <v>806</v>
      </c>
      <c r="C21" s="8" t="s">
        <v>129</v>
      </c>
      <c r="D21" s="3">
        <v>4</v>
      </c>
      <c r="E21" s="3">
        <v>68.04206309464196</v>
      </c>
      <c r="F21" s="5">
        <f t="shared" si="0"/>
        <v>72.04206309464196</v>
      </c>
      <c r="G21" s="6" t="s">
        <v>205</v>
      </c>
      <c r="H21" s="8" t="s">
        <v>39</v>
      </c>
      <c r="I21" s="19">
        <v>8</v>
      </c>
      <c r="J21" s="2" t="s">
        <v>196</v>
      </c>
    </row>
    <row r="22" spans="1:10" ht="15.75" customHeight="1">
      <c r="A22" s="6">
        <v>20</v>
      </c>
      <c r="B22" s="21">
        <v>722</v>
      </c>
      <c r="C22" s="8" t="s">
        <v>139</v>
      </c>
      <c r="D22" s="3">
        <v>2</v>
      </c>
      <c r="E22" s="3">
        <v>69.96269751456472</v>
      </c>
      <c r="F22" s="5">
        <f t="shared" si="0"/>
        <v>71.96269751456472</v>
      </c>
      <c r="G22" s="6" t="s">
        <v>205</v>
      </c>
      <c r="H22" s="8" t="s">
        <v>44</v>
      </c>
      <c r="I22" s="19">
        <v>7</v>
      </c>
      <c r="J22" s="22" t="s">
        <v>174</v>
      </c>
    </row>
    <row r="23" spans="1:10" ht="15.75" customHeight="1">
      <c r="A23" s="6">
        <v>21</v>
      </c>
      <c r="B23" s="21">
        <v>719</v>
      </c>
      <c r="C23" s="8" t="s">
        <v>124</v>
      </c>
      <c r="D23" s="3">
        <v>9</v>
      </c>
      <c r="E23" s="3">
        <v>62.777895067723215</v>
      </c>
      <c r="F23" s="5">
        <f t="shared" si="0"/>
        <v>71.77789506772322</v>
      </c>
      <c r="G23" s="6" t="s">
        <v>205</v>
      </c>
      <c r="H23" s="8" t="s">
        <v>39</v>
      </c>
      <c r="I23" s="19">
        <v>7</v>
      </c>
      <c r="J23" s="22" t="s">
        <v>191</v>
      </c>
    </row>
    <row r="24" spans="1:10" ht="15.75" customHeight="1">
      <c r="A24" s="6">
        <v>22</v>
      </c>
      <c r="B24" s="21">
        <v>725</v>
      </c>
      <c r="C24" s="8" t="s">
        <v>138</v>
      </c>
      <c r="D24" s="3">
        <v>10</v>
      </c>
      <c r="E24" s="3">
        <v>61.23442153251189</v>
      </c>
      <c r="F24" s="5">
        <f t="shared" si="0"/>
        <v>71.23442153251189</v>
      </c>
      <c r="G24" s="6" t="s">
        <v>205</v>
      </c>
      <c r="H24" s="8" t="s">
        <v>44</v>
      </c>
      <c r="I24" s="19">
        <v>7</v>
      </c>
      <c r="J24" s="22" t="s">
        <v>177</v>
      </c>
    </row>
    <row r="25" spans="1:10" ht="15.75" customHeight="1">
      <c r="A25" s="6">
        <v>23</v>
      </c>
      <c r="B25" s="21">
        <v>808</v>
      </c>
      <c r="C25" s="8" t="s">
        <v>133</v>
      </c>
      <c r="D25" s="3">
        <v>5</v>
      </c>
      <c r="E25" s="3">
        <v>66.12066612066612</v>
      </c>
      <c r="F25" s="5">
        <f t="shared" si="0"/>
        <v>71.12066612066612</v>
      </c>
      <c r="G25" s="6" t="s">
        <v>205</v>
      </c>
      <c r="H25" s="8" t="s">
        <v>42</v>
      </c>
      <c r="I25" s="19">
        <v>8</v>
      </c>
      <c r="J25" s="22" t="s">
        <v>180</v>
      </c>
    </row>
    <row r="26" spans="1:10" ht="15.75" customHeight="1">
      <c r="A26" s="6">
        <v>24</v>
      </c>
      <c r="B26" s="21">
        <v>703</v>
      </c>
      <c r="C26" s="8" t="s">
        <v>145</v>
      </c>
      <c r="D26" s="3">
        <v>3</v>
      </c>
      <c r="E26" s="3">
        <v>67.21427472696509</v>
      </c>
      <c r="F26" s="5">
        <f t="shared" si="0"/>
        <v>70.21427472696509</v>
      </c>
      <c r="G26" s="6" t="s">
        <v>205</v>
      </c>
      <c r="H26" s="8" t="s">
        <v>45</v>
      </c>
      <c r="I26" s="19">
        <v>7</v>
      </c>
      <c r="J26" s="2" t="s">
        <v>199</v>
      </c>
    </row>
    <row r="27" spans="1:10" ht="15">
      <c r="A27" s="6">
        <v>25</v>
      </c>
      <c r="B27" s="21">
        <v>827</v>
      </c>
      <c r="C27" s="8" t="s">
        <v>120</v>
      </c>
      <c r="D27" s="3">
        <v>8</v>
      </c>
      <c r="E27" s="3">
        <v>61.396574440052696</v>
      </c>
      <c r="F27" s="5">
        <f t="shared" si="0"/>
        <v>69.39657444005269</v>
      </c>
      <c r="G27" s="6" t="s">
        <v>205</v>
      </c>
      <c r="H27" s="8" t="s">
        <v>37</v>
      </c>
      <c r="I27" s="19">
        <v>8</v>
      </c>
      <c r="J27" s="22" t="s">
        <v>181</v>
      </c>
    </row>
    <row r="28" spans="1:10" ht="15">
      <c r="A28" s="6">
        <v>26</v>
      </c>
      <c r="B28" s="21">
        <v>715</v>
      </c>
      <c r="C28" s="8" t="s">
        <v>131</v>
      </c>
      <c r="D28" s="3">
        <v>3</v>
      </c>
      <c r="E28" s="3">
        <v>66.18513906185139</v>
      </c>
      <c r="F28" s="5">
        <f t="shared" si="0"/>
        <v>69.18513906185139</v>
      </c>
      <c r="G28" s="6" t="s">
        <v>205</v>
      </c>
      <c r="H28" s="8" t="s">
        <v>39</v>
      </c>
      <c r="I28" s="19">
        <v>7</v>
      </c>
      <c r="J28" s="22" t="s">
        <v>195</v>
      </c>
    </row>
    <row r="29" spans="1:10" ht="15">
      <c r="A29" s="6">
        <v>27</v>
      </c>
      <c r="B29" s="21">
        <v>815</v>
      </c>
      <c r="C29" s="8" t="s">
        <v>143</v>
      </c>
      <c r="D29" s="3">
        <v>12</v>
      </c>
      <c r="E29" s="3">
        <v>56.99715602628224</v>
      </c>
      <c r="F29" s="5">
        <f t="shared" si="0"/>
        <v>68.99715602628224</v>
      </c>
      <c r="G29" s="6" t="s">
        <v>205</v>
      </c>
      <c r="H29" s="8" t="s">
        <v>64</v>
      </c>
      <c r="I29" s="19">
        <v>8</v>
      </c>
      <c r="J29" s="22" t="s">
        <v>202</v>
      </c>
    </row>
    <row r="30" spans="1:10" ht="15">
      <c r="A30" s="6">
        <v>28</v>
      </c>
      <c r="B30" s="21">
        <v>820</v>
      </c>
      <c r="C30" s="8" t="s">
        <v>137</v>
      </c>
      <c r="D30" s="3">
        <v>6</v>
      </c>
      <c r="E30" s="3">
        <v>62.65734265734265</v>
      </c>
      <c r="F30" s="5">
        <f t="shared" si="0"/>
        <v>68.65734265734265</v>
      </c>
      <c r="G30" s="6" t="s">
        <v>205</v>
      </c>
      <c r="H30" s="8" t="s">
        <v>43</v>
      </c>
      <c r="I30" s="19">
        <v>8</v>
      </c>
      <c r="J30" s="22" t="s">
        <v>183</v>
      </c>
    </row>
  </sheetData>
  <sheetProtection formatCells="0" formatColumns="0" formatRows="0" insertColumns="0" insertRows="0" insertHyperlinks="0" deleteColumns="0" deleteRows="0" sort="0" autoFilter="0" pivotTables="0"/>
  <autoFilter ref="A2:J30">
    <sortState ref="A3:J30">
      <sortCondition sortBy="value" ref="C3:C30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1" topLeftCell="B1" activePane="topRight" state="frozen"/>
      <selection pane="topLeft" activeCell="H14" sqref="H14"/>
      <selection pane="topRight" activeCell="A1" sqref="A1:J1"/>
    </sheetView>
  </sheetViews>
  <sheetFormatPr defaultColWidth="9.140625" defaultRowHeight="15"/>
  <cols>
    <col min="1" max="1" width="5.28125" style="28" customWidth="1"/>
    <col min="2" max="2" width="8.00390625" style="28" customWidth="1"/>
    <col min="3" max="3" width="34.00390625" style="28" bestFit="1" customWidth="1"/>
    <col min="4" max="4" width="22.8515625" style="28" bestFit="1" customWidth="1"/>
    <col min="5" max="5" width="22.140625" style="31" bestFit="1" customWidth="1"/>
    <col min="6" max="6" width="12.00390625" style="31" customWidth="1"/>
    <col min="7" max="7" width="11.8515625" style="28" bestFit="1" customWidth="1"/>
    <col min="8" max="8" width="28.8515625" style="28" bestFit="1" customWidth="1"/>
    <col min="9" max="9" width="9.140625" style="32" customWidth="1"/>
    <col min="10" max="10" width="33.57421875" style="28" bestFit="1" customWidth="1"/>
    <col min="11" max="16384" width="9.140625" style="28" customWidth="1"/>
  </cols>
  <sheetData>
    <row r="1" spans="1:10" ht="15">
      <c r="A1" s="34" t="s">
        <v>206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>
      <c r="A2" s="7" t="s">
        <v>0</v>
      </c>
      <c r="B2" s="7" t="s">
        <v>1</v>
      </c>
      <c r="C2" s="7" t="s">
        <v>2</v>
      </c>
      <c r="D2" s="9" t="s">
        <v>8</v>
      </c>
      <c r="E2" s="3" t="s">
        <v>9</v>
      </c>
      <c r="F2" s="3" t="s">
        <v>3</v>
      </c>
      <c r="G2" s="7" t="s">
        <v>4</v>
      </c>
      <c r="H2" s="7" t="s">
        <v>5</v>
      </c>
      <c r="I2" s="9" t="s">
        <v>6</v>
      </c>
      <c r="J2" s="7" t="s">
        <v>7</v>
      </c>
    </row>
    <row r="3" spans="1:10" ht="15" customHeight="1">
      <c r="A3" s="6">
        <v>1</v>
      </c>
      <c r="B3" s="11">
        <v>1110</v>
      </c>
      <c r="C3" s="8" t="s">
        <v>83</v>
      </c>
      <c r="D3" s="24">
        <v>22.5</v>
      </c>
      <c r="E3" s="3">
        <v>54.95519077196096</v>
      </c>
      <c r="F3" s="5">
        <f aca="true" t="shared" si="0" ref="F3:F34">SUM(D3:E3)</f>
        <v>77.45519077196096</v>
      </c>
      <c r="G3" s="6" t="s">
        <v>204</v>
      </c>
      <c r="H3" s="8" t="s">
        <v>118</v>
      </c>
      <c r="I3" s="19">
        <v>11</v>
      </c>
      <c r="J3" s="2" t="s">
        <v>185</v>
      </c>
    </row>
    <row r="4" spans="1:10" ht="15" customHeight="1">
      <c r="A4" s="6">
        <v>2</v>
      </c>
      <c r="B4" s="21">
        <v>1017</v>
      </c>
      <c r="C4" s="8" t="s">
        <v>111</v>
      </c>
      <c r="D4" s="24">
        <v>22</v>
      </c>
      <c r="E4" s="3">
        <v>55.265239210438274</v>
      </c>
      <c r="F4" s="5">
        <f t="shared" si="0"/>
        <v>77.26523921043827</v>
      </c>
      <c r="G4" s="6" t="s">
        <v>204</v>
      </c>
      <c r="H4" s="8" t="s">
        <v>64</v>
      </c>
      <c r="I4" s="19">
        <v>10</v>
      </c>
      <c r="J4" s="2" t="s">
        <v>203</v>
      </c>
    </row>
    <row r="5" spans="1:10" ht="15" customHeight="1">
      <c r="A5" s="6">
        <v>3</v>
      </c>
      <c r="B5" s="21">
        <v>1107</v>
      </c>
      <c r="C5" s="8" t="s">
        <v>95</v>
      </c>
      <c r="D5" s="24">
        <v>23</v>
      </c>
      <c r="E5" s="3">
        <v>52.56986794717887</v>
      </c>
      <c r="F5" s="5">
        <f t="shared" si="0"/>
        <v>75.56986794717886</v>
      </c>
      <c r="G5" s="6" t="s">
        <v>204</v>
      </c>
      <c r="H5" s="8" t="s">
        <v>38</v>
      </c>
      <c r="I5" s="19">
        <v>11</v>
      </c>
      <c r="J5" s="22" t="s">
        <v>189</v>
      </c>
    </row>
    <row r="6" spans="1:10" ht="15" customHeight="1">
      <c r="A6" s="6">
        <v>4</v>
      </c>
      <c r="B6" s="21">
        <v>1008</v>
      </c>
      <c r="C6" s="8" t="s">
        <v>102</v>
      </c>
      <c r="D6" s="24">
        <v>20</v>
      </c>
      <c r="E6" s="3">
        <v>54.068716094032546</v>
      </c>
      <c r="F6" s="5">
        <f t="shared" si="0"/>
        <v>74.06871609403254</v>
      </c>
      <c r="G6" s="6" t="s">
        <v>205</v>
      </c>
      <c r="H6" s="8" t="s">
        <v>39</v>
      </c>
      <c r="I6" s="19">
        <v>10</v>
      </c>
      <c r="J6" s="22" t="s">
        <v>195</v>
      </c>
    </row>
    <row r="7" spans="1:10" ht="15" customHeight="1">
      <c r="A7" s="6">
        <v>5</v>
      </c>
      <c r="B7" s="21">
        <v>1111</v>
      </c>
      <c r="C7" s="8" t="s">
        <v>84</v>
      </c>
      <c r="D7" s="24">
        <v>19.5</v>
      </c>
      <c r="E7" s="3">
        <v>53.32112208841133</v>
      </c>
      <c r="F7" s="5">
        <f t="shared" si="0"/>
        <v>72.82112208841133</v>
      </c>
      <c r="G7" s="6" t="s">
        <v>205</v>
      </c>
      <c r="H7" s="8" t="s">
        <v>118</v>
      </c>
      <c r="I7" s="19">
        <v>11</v>
      </c>
      <c r="J7" s="2" t="s">
        <v>185</v>
      </c>
    </row>
    <row r="8" spans="1:10" ht="15" customHeight="1">
      <c r="A8" s="6">
        <v>6</v>
      </c>
      <c r="B8" s="21">
        <v>1108</v>
      </c>
      <c r="C8" s="8" t="s">
        <v>96</v>
      </c>
      <c r="D8" s="24">
        <v>18</v>
      </c>
      <c r="E8" s="3">
        <v>54.495119787045255</v>
      </c>
      <c r="F8" s="5">
        <f t="shared" si="0"/>
        <v>72.49511978704525</v>
      </c>
      <c r="G8" s="6" t="s">
        <v>205</v>
      </c>
      <c r="H8" s="8" t="s">
        <v>38</v>
      </c>
      <c r="I8" s="19">
        <v>11</v>
      </c>
      <c r="J8" s="22" t="s">
        <v>189</v>
      </c>
    </row>
    <row r="9" spans="1:10" ht="15" customHeight="1">
      <c r="A9" s="6">
        <v>7</v>
      </c>
      <c r="B9" s="21">
        <v>916</v>
      </c>
      <c r="C9" s="8" t="s">
        <v>98</v>
      </c>
      <c r="D9" s="24">
        <v>18.5</v>
      </c>
      <c r="E9" s="3">
        <v>53.4532967032967</v>
      </c>
      <c r="F9" s="5">
        <f t="shared" si="0"/>
        <v>71.9532967032967</v>
      </c>
      <c r="G9" s="6" t="s">
        <v>205</v>
      </c>
      <c r="H9" s="8" t="s">
        <v>39</v>
      </c>
      <c r="I9" s="19">
        <v>9</v>
      </c>
      <c r="J9" s="2" t="s">
        <v>196</v>
      </c>
    </row>
    <row r="10" spans="1:10" ht="15" customHeight="1">
      <c r="A10" s="6">
        <v>8</v>
      </c>
      <c r="B10" s="21">
        <v>1007</v>
      </c>
      <c r="C10" s="8" t="s">
        <v>101</v>
      </c>
      <c r="D10" s="24">
        <v>17.5</v>
      </c>
      <c r="E10" s="3">
        <v>54.43794330781246</v>
      </c>
      <c r="F10" s="5">
        <f t="shared" si="0"/>
        <v>71.93794330781246</v>
      </c>
      <c r="G10" s="6" t="s">
        <v>205</v>
      </c>
      <c r="H10" s="8" t="s">
        <v>39</v>
      </c>
      <c r="I10" s="19">
        <v>10</v>
      </c>
      <c r="J10" s="22" t="s">
        <v>195</v>
      </c>
    </row>
    <row r="11" spans="1:10" ht="15" customHeight="1">
      <c r="A11" s="6">
        <v>9</v>
      </c>
      <c r="B11" s="21">
        <v>1018</v>
      </c>
      <c r="C11" s="8" t="s">
        <v>186</v>
      </c>
      <c r="D11" s="24">
        <v>21</v>
      </c>
      <c r="E11" s="3">
        <v>50.60529292548428</v>
      </c>
      <c r="F11" s="5">
        <f t="shared" si="0"/>
        <v>71.60529292548428</v>
      </c>
      <c r="G11" s="6" t="s">
        <v>205</v>
      </c>
      <c r="H11" s="8" t="s">
        <v>64</v>
      </c>
      <c r="I11" s="19">
        <v>9</v>
      </c>
      <c r="J11" s="2" t="s">
        <v>203</v>
      </c>
    </row>
    <row r="12" spans="1:10" ht="15" customHeight="1">
      <c r="A12" s="6">
        <v>10</v>
      </c>
      <c r="B12" s="21">
        <v>1105</v>
      </c>
      <c r="C12" s="8" t="s">
        <v>100</v>
      </c>
      <c r="D12" s="24">
        <v>18</v>
      </c>
      <c r="E12" s="3">
        <v>53.22862129144851</v>
      </c>
      <c r="F12" s="5">
        <f t="shared" si="0"/>
        <v>71.22862129144852</v>
      </c>
      <c r="G12" s="6" t="s">
        <v>205</v>
      </c>
      <c r="H12" s="8" t="s">
        <v>39</v>
      </c>
      <c r="I12" s="19">
        <v>11</v>
      </c>
      <c r="J12" s="22" t="s">
        <v>191</v>
      </c>
    </row>
    <row r="13" spans="1:10" ht="15" customHeight="1">
      <c r="A13" s="6">
        <v>11</v>
      </c>
      <c r="B13" s="21">
        <v>1016</v>
      </c>
      <c r="C13" s="8" t="s">
        <v>108</v>
      </c>
      <c r="D13" s="24">
        <v>11</v>
      </c>
      <c r="E13" s="3">
        <v>58.42035418134925</v>
      </c>
      <c r="F13" s="5">
        <f t="shared" si="0"/>
        <v>69.42035418134925</v>
      </c>
      <c r="G13" s="6" t="s">
        <v>205</v>
      </c>
      <c r="H13" s="8" t="s">
        <v>44</v>
      </c>
      <c r="I13" s="19">
        <v>10</v>
      </c>
      <c r="J13" s="2" t="s">
        <v>177</v>
      </c>
    </row>
    <row r="14" spans="1:10" ht="15" customHeight="1">
      <c r="A14" s="6">
        <v>12</v>
      </c>
      <c r="B14" s="21">
        <v>933</v>
      </c>
      <c r="C14" s="8" t="s">
        <v>110</v>
      </c>
      <c r="D14" s="24">
        <v>13</v>
      </c>
      <c r="E14" s="3">
        <v>56.0204081632653</v>
      </c>
      <c r="F14" s="5">
        <f t="shared" si="0"/>
        <v>69.0204081632653</v>
      </c>
      <c r="G14" s="6" t="s">
        <v>205</v>
      </c>
      <c r="H14" s="8" t="s">
        <v>64</v>
      </c>
      <c r="I14" s="19">
        <v>9</v>
      </c>
      <c r="J14" s="2" t="s">
        <v>203</v>
      </c>
    </row>
    <row r="15" spans="1:10" ht="15" customHeight="1">
      <c r="A15" s="6">
        <v>13</v>
      </c>
      <c r="B15" s="21">
        <v>907</v>
      </c>
      <c r="C15" s="8" t="s">
        <v>89</v>
      </c>
      <c r="D15" s="24">
        <v>16</v>
      </c>
      <c r="E15" s="3">
        <v>52.6948792527064</v>
      </c>
      <c r="F15" s="5">
        <f t="shared" si="0"/>
        <v>68.6948792527064</v>
      </c>
      <c r="G15" s="6" t="s">
        <v>205</v>
      </c>
      <c r="H15" s="8" t="s">
        <v>36</v>
      </c>
      <c r="I15" s="19">
        <v>9</v>
      </c>
      <c r="J15" s="22" t="s">
        <v>192</v>
      </c>
    </row>
    <row r="16" spans="1:10" ht="15" customHeight="1">
      <c r="A16" s="6">
        <v>14</v>
      </c>
      <c r="B16" s="21">
        <v>906</v>
      </c>
      <c r="C16" s="8" t="s">
        <v>90</v>
      </c>
      <c r="D16" s="24">
        <v>18.5</v>
      </c>
      <c r="E16" s="3">
        <v>50.066126331626585</v>
      </c>
      <c r="F16" s="5">
        <f t="shared" si="0"/>
        <v>68.56612633162658</v>
      </c>
      <c r="G16" s="6" t="s">
        <v>205</v>
      </c>
      <c r="H16" s="8" t="s">
        <v>36</v>
      </c>
      <c r="I16" s="19">
        <v>9</v>
      </c>
      <c r="J16" s="22" t="s">
        <v>192</v>
      </c>
    </row>
    <row r="17" spans="1:10" ht="15" customHeight="1">
      <c r="A17" s="6">
        <v>15</v>
      </c>
      <c r="B17" s="21">
        <v>1010</v>
      </c>
      <c r="C17" s="8" t="s">
        <v>94</v>
      </c>
      <c r="D17" s="24">
        <v>27.5</v>
      </c>
      <c r="E17" s="3">
        <v>41.02454895001479</v>
      </c>
      <c r="F17" s="5">
        <f t="shared" si="0"/>
        <v>68.52454895001479</v>
      </c>
      <c r="G17" s="6" t="s">
        <v>205</v>
      </c>
      <c r="H17" s="8" t="s">
        <v>38</v>
      </c>
      <c r="I17" s="19">
        <v>10</v>
      </c>
      <c r="J17" s="22" t="s">
        <v>189</v>
      </c>
    </row>
    <row r="18" spans="1:10" ht="15" customHeight="1">
      <c r="A18" s="6">
        <v>16</v>
      </c>
      <c r="B18" s="21">
        <v>1001</v>
      </c>
      <c r="C18" s="8" t="s">
        <v>112</v>
      </c>
      <c r="D18" s="24">
        <v>18</v>
      </c>
      <c r="E18" s="3">
        <v>49.30567143984665</v>
      </c>
      <c r="F18" s="5">
        <f t="shared" si="0"/>
        <v>67.30567143984665</v>
      </c>
      <c r="G18" s="6" t="s">
        <v>205</v>
      </c>
      <c r="H18" s="8" t="s">
        <v>45</v>
      </c>
      <c r="I18" s="19">
        <v>10</v>
      </c>
      <c r="J18" s="22" t="s">
        <v>190</v>
      </c>
    </row>
    <row r="19" spans="1:10" ht="15" customHeight="1">
      <c r="A19" s="6">
        <v>17</v>
      </c>
      <c r="B19" s="21">
        <v>904</v>
      </c>
      <c r="C19" s="8" t="s">
        <v>86</v>
      </c>
      <c r="D19" s="24">
        <v>16</v>
      </c>
      <c r="E19" s="3">
        <v>50.13272700384502</v>
      </c>
      <c r="F19" s="5">
        <f t="shared" si="0"/>
        <v>66.13272700384502</v>
      </c>
      <c r="G19" s="6" t="s">
        <v>205</v>
      </c>
      <c r="H19" s="8" t="s">
        <v>36</v>
      </c>
      <c r="I19" s="19">
        <v>9</v>
      </c>
      <c r="J19" s="22" t="s">
        <v>192</v>
      </c>
    </row>
    <row r="20" spans="1:10" ht="15" customHeight="1">
      <c r="A20" s="6">
        <v>18</v>
      </c>
      <c r="B20" s="21">
        <v>905</v>
      </c>
      <c r="C20" s="8" t="s">
        <v>87</v>
      </c>
      <c r="D20" s="24">
        <v>20</v>
      </c>
      <c r="E20" s="3">
        <v>46.0033456005353</v>
      </c>
      <c r="F20" s="5">
        <f t="shared" si="0"/>
        <v>66.0033456005353</v>
      </c>
      <c r="G20" s="6" t="s">
        <v>205</v>
      </c>
      <c r="H20" s="8" t="s">
        <v>36</v>
      </c>
      <c r="I20" s="19">
        <v>9</v>
      </c>
      <c r="J20" s="22" t="s">
        <v>192</v>
      </c>
    </row>
    <row r="21" spans="1:10" ht="15" customHeight="1">
      <c r="A21" s="6">
        <v>19</v>
      </c>
      <c r="B21" s="21">
        <v>1112</v>
      </c>
      <c r="C21" s="8" t="s">
        <v>82</v>
      </c>
      <c r="D21" s="24">
        <v>15.5</v>
      </c>
      <c r="E21" s="3">
        <v>50.39166481810115</v>
      </c>
      <c r="F21" s="5">
        <f t="shared" si="0"/>
        <v>65.89166481810115</v>
      </c>
      <c r="G21" s="6" t="s">
        <v>205</v>
      </c>
      <c r="H21" s="8" t="s">
        <v>118</v>
      </c>
      <c r="I21" s="19">
        <v>11</v>
      </c>
      <c r="J21" s="2" t="s">
        <v>185</v>
      </c>
    </row>
    <row r="22" spans="1:10" ht="15" customHeight="1">
      <c r="A22" s="6">
        <v>20</v>
      </c>
      <c r="B22" s="21">
        <v>1007</v>
      </c>
      <c r="C22" s="8" t="s">
        <v>99</v>
      </c>
      <c r="D22" s="24">
        <v>13.5</v>
      </c>
      <c r="E22" s="3">
        <v>52.04950311566169</v>
      </c>
      <c r="F22" s="5">
        <f t="shared" si="0"/>
        <v>65.5495031156617</v>
      </c>
      <c r="G22" s="6" t="s">
        <v>205</v>
      </c>
      <c r="H22" s="8" t="s">
        <v>39</v>
      </c>
      <c r="I22" s="19">
        <v>10</v>
      </c>
      <c r="J22" s="22" t="s">
        <v>195</v>
      </c>
    </row>
    <row r="23" spans="1:10" ht="15" customHeight="1">
      <c r="A23" s="6">
        <v>21</v>
      </c>
      <c r="B23" s="21">
        <v>1004</v>
      </c>
      <c r="C23" s="8" t="s">
        <v>113</v>
      </c>
      <c r="D23" s="24">
        <v>9</v>
      </c>
      <c r="E23" s="3">
        <v>54.807085098190214</v>
      </c>
      <c r="F23" s="5">
        <f t="shared" si="0"/>
        <v>63.807085098190214</v>
      </c>
      <c r="G23" s="6" t="s">
        <v>205</v>
      </c>
      <c r="H23" s="8" t="s">
        <v>45</v>
      </c>
      <c r="I23" s="19">
        <v>10</v>
      </c>
      <c r="J23" s="22" t="s">
        <v>190</v>
      </c>
    </row>
    <row r="24" spans="1:10" ht="15" customHeight="1">
      <c r="A24" s="6">
        <v>22</v>
      </c>
      <c r="B24" s="21">
        <v>1022</v>
      </c>
      <c r="C24" s="8" t="s">
        <v>91</v>
      </c>
      <c r="D24" s="24">
        <v>15</v>
      </c>
      <c r="E24" s="3">
        <v>48.689795918367345</v>
      </c>
      <c r="F24" s="5">
        <f t="shared" si="0"/>
        <v>63.689795918367345</v>
      </c>
      <c r="G24" s="6" t="s">
        <v>205</v>
      </c>
      <c r="H24" s="8" t="s">
        <v>63</v>
      </c>
      <c r="I24" s="19">
        <v>10</v>
      </c>
      <c r="J24" s="2" t="s">
        <v>187</v>
      </c>
    </row>
    <row r="25" spans="1:10" ht="15" customHeight="1">
      <c r="A25" s="6">
        <v>23</v>
      </c>
      <c r="B25" s="21">
        <v>1109</v>
      </c>
      <c r="C25" s="8" t="s">
        <v>117</v>
      </c>
      <c r="D25" s="24">
        <v>17.5</v>
      </c>
      <c r="E25" s="3">
        <v>45.81945740099421</v>
      </c>
      <c r="F25" s="5">
        <f t="shared" si="0"/>
        <v>63.31945740099421</v>
      </c>
      <c r="G25" s="6" t="s">
        <v>205</v>
      </c>
      <c r="H25" s="8" t="s">
        <v>46</v>
      </c>
      <c r="I25" s="19">
        <v>11</v>
      </c>
      <c r="J25" s="2" t="s">
        <v>173</v>
      </c>
    </row>
    <row r="26" spans="1:10" ht="15" customHeight="1">
      <c r="A26" s="6">
        <v>24</v>
      </c>
      <c r="B26" s="21">
        <v>932</v>
      </c>
      <c r="C26" s="8" t="s">
        <v>106</v>
      </c>
      <c r="D26" s="24">
        <v>4.5</v>
      </c>
      <c r="E26" s="3">
        <v>58.659410430839</v>
      </c>
      <c r="F26" s="5">
        <f t="shared" si="0"/>
        <v>63.159410430839</v>
      </c>
      <c r="G26" s="6" t="s">
        <v>205</v>
      </c>
      <c r="H26" s="8" t="s">
        <v>42</v>
      </c>
      <c r="I26" s="19">
        <v>9</v>
      </c>
      <c r="J26" s="2" t="s">
        <v>180</v>
      </c>
    </row>
    <row r="27" spans="1:10" ht="15" customHeight="1">
      <c r="A27" s="6">
        <v>25</v>
      </c>
      <c r="B27" s="21">
        <v>1020</v>
      </c>
      <c r="C27" s="8" t="s">
        <v>107</v>
      </c>
      <c r="D27" s="24">
        <v>12</v>
      </c>
      <c r="E27" s="3">
        <v>50.499296270232236</v>
      </c>
      <c r="F27" s="5">
        <f t="shared" si="0"/>
        <v>62.499296270232236</v>
      </c>
      <c r="G27" s="6" t="s">
        <v>205</v>
      </c>
      <c r="H27" s="8" t="s">
        <v>43</v>
      </c>
      <c r="I27" s="19">
        <v>10</v>
      </c>
      <c r="J27" s="2" t="s">
        <v>176</v>
      </c>
    </row>
    <row r="28" spans="1:10" ht="15" customHeight="1">
      <c r="A28" s="6">
        <v>26</v>
      </c>
      <c r="B28" s="21">
        <v>1012</v>
      </c>
      <c r="C28" s="8" t="s">
        <v>109</v>
      </c>
      <c r="D28" s="24">
        <v>9</v>
      </c>
      <c r="E28" s="3">
        <v>52.453231292517</v>
      </c>
      <c r="F28" s="5">
        <f t="shared" si="0"/>
        <v>61.453231292517</v>
      </c>
      <c r="G28" s="6" t="s">
        <v>205</v>
      </c>
      <c r="H28" s="8" t="s">
        <v>44</v>
      </c>
      <c r="I28" s="19">
        <v>10</v>
      </c>
      <c r="J28" s="2" t="s">
        <v>172</v>
      </c>
    </row>
    <row r="29" spans="1:10" ht="15" customHeight="1">
      <c r="A29" s="6">
        <v>27</v>
      </c>
      <c r="B29" s="21">
        <v>937</v>
      </c>
      <c r="C29" s="8" t="s">
        <v>104</v>
      </c>
      <c r="D29" s="24">
        <v>6.5</v>
      </c>
      <c r="E29" s="3">
        <v>54.653705692803435</v>
      </c>
      <c r="F29" s="5">
        <f t="shared" si="0"/>
        <v>61.153705692803435</v>
      </c>
      <c r="G29" s="6" t="s">
        <v>205</v>
      </c>
      <c r="H29" s="8" t="s">
        <v>42</v>
      </c>
      <c r="I29" s="19">
        <v>9</v>
      </c>
      <c r="J29" s="2" t="s">
        <v>180</v>
      </c>
    </row>
    <row r="30" spans="1:10" ht="15" customHeight="1">
      <c r="A30" s="6">
        <v>28</v>
      </c>
      <c r="B30" s="21">
        <v>1102</v>
      </c>
      <c r="C30" s="8" t="s">
        <v>88</v>
      </c>
      <c r="D30" s="24">
        <v>11.5</v>
      </c>
      <c r="E30" s="3">
        <v>49.65299438552714</v>
      </c>
      <c r="F30" s="5">
        <f t="shared" si="0"/>
        <v>61.15299438552714</v>
      </c>
      <c r="G30" s="6" t="s">
        <v>205</v>
      </c>
      <c r="H30" s="8" t="s">
        <v>36</v>
      </c>
      <c r="I30" s="19">
        <v>11</v>
      </c>
      <c r="J30" s="22" t="s">
        <v>188</v>
      </c>
    </row>
    <row r="31" spans="1:10" ht="15" customHeight="1">
      <c r="A31" s="6">
        <v>29</v>
      </c>
      <c r="B31" s="21">
        <v>1115</v>
      </c>
      <c r="C31" s="8" t="s">
        <v>92</v>
      </c>
      <c r="D31" s="24">
        <v>9.5</v>
      </c>
      <c r="E31" s="3">
        <v>50.82165039929015</v>
      </c>
      <c r="F31" s="5">
        <f t="shared" si="0"/>
        <v>60.32165039929015</v>
      </c>
      <c r="G31" s="6" t="s">
        <v>205</v>
      </c>
      <c r="H31" s="8" t="s">
        <v>63</v>
      </c>
      <c r="I31" s="19">
        <v>11</v>
      </c>
      <c r="J31" s="2" t="s">
        <v>187</v>
      </c>
    </row>
    <row r="32" spans="1:10" ht="15" customHeight="1">
      <c r="A32" s="6">
        <v>30</v>
      </c>
      <c r="B32" s="21">
        <v>914</v>
      </c>
      <c r="C32" s="8" t="s">
        <v>97</v>
      </c>
      <c r="D32" s="24">
        <v>6.5</v>
      </c>
      <c r="E32" s="3">
        <v>53.60865968008825</v>
      </c>
      <c r="F32" s="5">
        <f t="shared" si="0"/>
        <v>60.10865968008825</v>
      </c>
      <c r="G32" s="6" t="s">
        <v>205</v>
      </c>
      <c r="H32" s="8" t="s">
        <v>39</v>
      </c>
      <c r="I32" s="19">
        <v>9</v>
      </c>
      <c r="J32" s="22" t="s">
        <v>191</v>
      </c>
    </row>
    <row r="33" spans="1:10" ht="15" customHeight="1">
      <c r="A33" s="6">
        <v>31</v>
      </c>
      <c r="B33" s="21">
        <v>1114</v>
      </c>
      <c r="C33" s="8" t="s">
        <v>93</v>
      </c>
      <c r="D33" s="24">
        <v>9.5</v>
      </c>
      <c r="E33" s="3">
        <v>50.51734067860273</v>
      </c>
      <c r="F33" s="5">
        <f t="shared" si="0"/>
        <v>60.01734067860273</v>
      </c>
      <c r="G33" s="6" t="s">
        <v>205</v>
      </c>
      <c r="H33" s="8" t="s">
        <v>63</v>
      </c>
      <c r="I33" s="19">
        <v>11</v>
      </c>
      <c r="J33" s="2" t="s">
        <v>187</v>
      </c>
    </row>
    <row r="34" spans="1:10" ht="15" customHeight="1">
      <c r="A34" s="6">
        <v>32</v>
      </c>
      <c r="B34" s="21">
        <v>1002</v>
      </c>
      <c r="C34" s="8" t="s">
        <v>114</v>
      </c>
      <c r="D34" s="24">
        <v>17.5</v>
      </c>
      <c r="E34" s="3">
        <v>41.75043029259896</v>
      </c>
      <c r="F34" s="5">
        <f t="shared" si="0"/>
        <v>59.25043029259896</v>
      </c>
      <c r="G34" s="6" t="s">
        <v>205</v>
      </c>
      <c r="H34" s="8" t="s">
        <v>45</v>
      </c>
      <c r="I34" s="19">
        <v>10</v>
      </c>
      <c r="J34" s="22" t="s">
        <v>190</v>
      </c>
    </row>
    <row r="35" spans="1:10" ht="15" customHeight="1">
      <c r="A35" s="6">
        <v>33</v>
      </c>
      <c r="B35" s="21">
        <v>912</v>
      </c>
      <c r="C35" s="8" t="s">
        <v>85</v>
      </c>
      <c r="D35" s="24">
        <v>5.5</v>
      </c>
      <c r="E35" s="3">
        <v>53.64656433654871</v>
      </c>
      <c r="F35" s="5">
        <f>SUM(D35:E35)</f>
        <v>59.14656433654871</v>
      </c>
      <c r="G35" s="6" t="s">
        <v>205</v>
      </c>
      <c r="H35" s="8" t="s">
        <v>36</v>
      </c>
      <c r="I35" s="19">
        <v>9</v>
      </c>
      <c r="J35" s="22" t="s">
        <v>192</v>
      </c>
    </row>
    <row r="36" spans="1:10" ht="15" customHeight="1">
      <c r="A36" s="6">
        <v>34</v>
      </c>
      <c r="B36" s="21">
        <v>936</v>
      </c>
      <c r="C36" s="8" t="s">
        <v>105</v>
      </c>
      <c r="D36" s="24">
        <v>6.5</v>
      </c>
      <c r="E36" s="3">
        <v>52.218962585034014</v>
      </c>
      <c r="F36" s="5">
        <f>SUM(D36:E36)</f>
        <v>58.718962585034014</v>
      </c>
      <c r="G36" s="6" t="s">
        <v>205</v>
      </c>
      <c r="H36" s="8" t="s">
        <v>42</v>
      </c>
      <c r="I36" s="19">
        <v>9</v>
      </c>
      <c r="J36" s="2" t="s">
        <v>180</v>
      </c>
    </row>
    <row r="37" spans="1:10" ht="15" customHeight="1">
      <c r="A37" s="6">
        <v>35</v>
      </c>
      <c r="B37" s="21">
        <v>1006</v>
      </c>
      <c r="C37" s="8" t="s">
        <v>103</v>
      </c>
      <c r="D37" s="24">
        <v>16.5</v>
      </c>
      <c r="E37" s="3">
        <v>41.739540816326524</v>
      </c>
      <c r="F37" s="5">
        <f>SUM(D37:E37)</f>
        <v>58.239540816326524</v>
      </c>
      <c r="G37" s="6" t="s">
        <v>205</v>
      </c>
      <c r="H37" s="8" t="s">
        <v>40</v>
      </c>
      <c r="I37" s="19">
        <v>10</v>
      </c>
      <c r="J37" s="25" t="s">
        <v>200</v>
      </c>
    </row>
    <row r="38" spans="1:10" ht="15" customHeight="1">
      <c r="A38" s="6">
        <v>36</v>
      </c>
      <c r="B38" s="21">
        <v>1005</v>
      </c>
      <c r="C38" s="8" t="s">
        <v>115</v>
      </c>
      <c r="D38" s="24">
        <v>9</v>
      </c>
      <c r="E38" s="3">
        <v>48.64118184587267</v>
      </c>
      <c r="F38" s="5">
        <f>SUM(D38:E38)</f>
        <v>57.64118184587267</v>
      </c>
      <c r="G38" s="6" t="s">
        <v>205</v>
      </c>
      <c r="H38" s="8" t="s">
        <v>45</v>
      </c>
      <c r="I38" s="19">
        <v>10</v>
      </c>
      <c r="J38" s="22" t="s">
        <v>190</v>
      </c>
    </row>
    <row r="39" spans="1:10" ht="15" customHeight="1">
      <c r="A39" s="6">
        <v>37</v>
      </c>
      <c r="B39" s="21">
        <v>901</v>
      </c>
      <c r="C39" s="8" t="s">
        <v>116</v>
      </c>
      <c r="D39" s="24">
        <v>7.5</v>
      </c>
      <c r="E39" s="3">
        <v>49.76020408163265</v>
      </c>
      <c r="F39" s="5">
        <f>SUM(D39:E39)</f>
        <v>57.26020408163265</v>
      </c>
      <c r="G39" s="6" t="s">
        <v>205</v>
      </c>
      <c r="H39" s="8" t="s">
        <v>45</v>
      </c>
      <c r="I39" s="19">
        <v>9</v>
      </c>
      <c r="J39" s="22" t="s">
        <v>190</v>
      </c>
    </row>
  </sheetData>
  <sheetProtection formatCells="0" formatColumns="0" formatRows="0" insertColumns="0" insertRows="0" insertHyperlinks="0" deleteColumns="0" deleteRows="0" sort="0" autoFilter="0" pivotTables="0"/>
  <autoFilter ref="A2:J39">
    <sortState ref="A3:J39">
      <sortCondition sortBy="value" ref="C3:C39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2020-09-28T06:16:40Z</dcterms:modified>
  <cp:category/>
  <cp:version/>
  <cp:contentType/>
  <cp:contentStatus/>
</cp:coreProperties>
</file>