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15345" windowHeight="4635"/>
  </bookViews>
  <sheets>
    <sheet name="МХК-6" sheetId="8" r:id="rId1"/>
    <sheet name="МХК-7" sheetId="4" r:id="rId2"/>
    <sheet name="МХК-8" sheetId="7" r:id="rId3"/>
    <sheet name="МХК-9" sheetId="6" r:id="rId4"/>
    <sheet name="МХК-10" sheetId="5" r:id="rId5"/>
    <sheet name="МХК-11" sheetId="3" r:id="rId6"/>
  </sheets>
  <definedNames>
    <definedName name="_xlnm._FilterDatabase" localSheetId="4" hidden="1">'МХК-10'!$A$2:$Q$5</definedName>
    <definedName name="_xlnm._FilterDatabase" localSheetId="5" hidden="1">'МХК-11'!$A$2:$Q$5</definedName>
    <definedName name="_xlnm._FilterDatabase" localSheetId="0" hidden="1">'МХК-6'!$A$2:$O$4</definedName>
    <definedName name="_xlnm._FilterDatabase" localSheetId="1" hidden="1">'МХК-7'!$A$2:$P$3</definedName>
    <definedName name="_xlnm._FilterDatabase" localSheetId="2" hidden="1">'МХК-8'!$A$2:$P$3</definedName>
    <definedName name="_xlnm._FilterDatabase" localSheetId="3" hidden="1">'МХК-9'!$A$2:$Q$7</definedName>
  </definedNames>
  <calcPr calcId="162913"/>
</workbook>
</file>

<file path=xl/calcChain.xml><?xml version="1.0" encoding="utf-8"?>
<calcChain xmlns="http://schemas.openxmlformats.org/spreadsheetml/2006/main">
  <c r="L3" i="4" l="1"/>
  <c r="K4" i="8" l="1"/>
  <c r="K3" i="8"/>
  <c r="L3" i="7"/>
  <c r="M6" i="6"/>
  <c r="M7" i="6"/>
  <c r="M4" i="6"/>
  <c r="M3" i="6"/>
  <c r="M5" i="6"/>
  <c r="M5" i="5"/>
  <c r="M4" i="5"/>
  <c r="M3" i="5"/>
  <c r="M4" i="3"/>
  <c r="M3" i="3"/>
  <c r="M5" i="3"/>
</calcChain>
</file>

<file path=xl/sharedStrings.xml><?xml version="1.0" encoding="utf-8"?>
<sst xmlns="http://schemas.openxmlformats.org/spreadsheetml/2006/main" count="163" uniqueCount="48">
  <si>
    <t>№</t>
  </si>
  <si>
    <t>Шифр</t>
  </si>
  <si>
    <t>ФИО полностью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</si>
  <si>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</si>
  <si>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</si>
  <si>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</si>
  <si>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</si>
  <si>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</si>
  <si>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</si>
  <si>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</si>
  <si>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</si>
  <si>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Количество баллов</t>
  </si>
  <si>
    <t>Статус</t>
  </si>
  <si>
    <t>ОбОО</t>
  </si>
  <si>
    <t>Класс</t>
  </si>
  <si>
    <t>ФИО наставника (полностью)</t>
  </si>
  <si>
    <t>Задание 9</t>
  </si>
  <si>
    <t>МБОУ Гимназия № 2</t>
  </si>
  <si>
    <t>МБОУ Школа № 10</t>
  </si>
  <si>
    <t>Щулепова Яна Константиновна </t>
  </si>
  <si>
    <t>Гончарова Анна Сергеевна </t>
  </si>
  <si>
    <t>Карапиш Яна Кирилловна </t>
  </si>
  <si>
    <t>Стародубцева Алина Константиновна </t>
  </si>
  <si>
    <t>Степанов Константин Евгеньевич</t>
  </si>
  <si>
    <t>Киселев Артем Сергеевич </t>
  </si>
  <si>
    <t>Куклин Руслан Сергеевич </t>
  </si>
  <si>
    <t>Алеханова Виктория Витальевна </t>
  </si>
  <si>
    <t>Назарова Елизавета Дмитриевна </t>
  </si>
  <si>
    <t>МБОУ Школа № 12</t>
  </si>
  <si>
    <t>МБОУ Лицей № 15</t>
  </si>
  <si>
    <t>Васенькина Анастасия Олеговна </t>
  </si>
  <si>
    <t>Горин Егор Алексеевич </t>
  </si>
  <si>
    <t>Орлова Мария Юрьевна</t>
  </si>
  <si>
    <t>Кульков Никита Александрович</t>
  </si>
  <si>
    <t>Даняев Степан Сергеевич</t>
  </si>
  <si>
    <t>Лапкина Мария Андреевна</t>
  </si>
  <si>
    <t>МБОУ Лицей № 3</t>
  </si>
  <si>
    <t>Шевцова Ольга Борисовна</t>
  </si>
  <si>
    <t>Ляпин Дмитрий Александрович</t>
  </si>
  <si>
    <t>Не указан</t>
  </si>
  <si>
    <t>Кудрявцева Вера Васильевна</t>
  </si>
  <si>
    <t>Квасова Александра Викторовна</t>
  </si>
  <si>
    <t>Победитель</t>
  </si>
  <si>
    <t>Призёр</t>
  </si>
  <si>
    <t>Победители и призёры школьного этапа ВсОШ по искусству (МХК), макс. - 99</t>
  </si>
  <si>
    <t>Победители и призёры школьного этапа ВсОШ по искусству (МХК), макс. - 104</t>
  </si>
  <si>
    <t>Победители и призёры школьного этапа ВсОШ по искусству (МХК), макс. - 125</t>
  </si>
  <si>
    <t>Победители и призёры школьного этапа ВсОШ по искусству (МХК), макс. - 119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</si>
</sst>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0" borderId="1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left" vertical="top"/>
      <protection hidden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 vertical="top"/>
      <protection locked="0"/>
    </xf>
    <xf numFmtId="0" fontId="2" fillId="0" borderId="4" xfId="0" applyFont="1" applyFill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view="pageBreakPreview" zoomScaleNormal="100" zoomScaleSheetLayoutView="100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.28515625" style="2" customWidth="1"/>
    <col min="2" max="2" width="8" style="2" customWidth="1"/>
    <col min="3" max="3" width="33" style="2" bestFit="1" customWidth="1"/>
    <col min="4" max="10" width="12.140625" style="2" bestFit="1" customWidth="1"/>
    <col min="11" max="11" width="8.85546875" style="2" customWidth="1"/>
    <col min="12" max="12" width="11.85546875" style="2" bestFit="1" customWidth="1"/>
    <col min="13" max="13" width="20.85546875" style="2" bestFit="1" customWidth="1"/>
    <col min="14" max="14" width="9.140625" style="2"/>
    <col min="15" max="15" width="30.7109375" style="2" bestFit="1" customWidth="1"/>
    <col min="16" max="16384" width="9.140625" style="2"/>
  </cols>
  <sheetData>
    <row r="1" spans="1:15" x14ac:dyDescent="0.25">
      <c r="A1" s="10" t="s">
        <v>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spans="1:15" ht="15" customHeight="1" x14ac:dyDescent="0.25">
      <c r="A3" s="1">
        <v>1</v>
      </c>
      <c r="B3" s="1">
        <v>602</v>
      </c>
      <c r="C3" s="5" t="s">
        <v>19</v>
      </c>
      <c r="D3" s="1">
        <v>2</v>
      </c>
      <c r="E3" s="1">
        <v>4</v>
      </c>
      <c r="F3" s="1">
        <v>10</v>
      </c>
      <c r="G3" s="1">
        <v>10</v>
      </c>
      <c r="H3" s="1">
        <v>4</v>
      </c>
      <c r="I3" s="1">
        <v>2</v>
      </c>
      <c r="J3" s="1">
        <v>25</v>
      </c>
      <c r="K3" s="8">
        <f t="shared" ref="K3:K4" si="0">SUM(D3:J3)</f>
        <v>57</v>
      </c>
      <c r="L3" s="1" t="s">
        <v>42</v>
      </c>
      <c r="M3" s="6" t="s">
        <v>17</v>
      </c>
      <c r="N3" s="9">
        <v>6</v>
      </c>
      <c r="O3" s="1" t="s">
        <v>37</v>
      </c>
    </row>
    <row r="4" spans="1:15" ht="15" customHeight="1" x14ac:dyDescent="0.25">
      <c r="A4" s="1">
        <v>2</v>
      </c>
      <c r="B4" s="1">
        <v>601</v>
      </c>
      <c r="C4" s="5" t="s">
        <v>20</v>
      </c>
      <c r="D4" s="1">
        <v>1</v>
      </c>
      <c r="E4" s="1">
        <v>4</v>
      </c>
      <c r="F4" s="1">
        <v>10</v>
      </c>
      <c r="G4" s="1">
        <v>15</v>
      </c>
      <c r="H4" s="1">
        <v>6</v>
      </c>
      <c r="I4" s="1">
        <v>2</v>
      </c>
      <c r="J4" s="1">
        <v>12</v>
      </c>
      <c r="K4" s="8">
        <f t="shared" si="0"/>
        <v>50</v>
      </c>
      <c r="L4" s="1" t="s">
        <v>43</v>
      </c>
      <c r="M4" s="6" t="s">
        <v>17</v>
      </c>
      <c r="N4" s="9">
        <v>6</v>
      </c>
      <c r="O4" s="1" t="s">
        <v>37</v>
      </c>
    </row>
  </sheetData>
  <sheetProtection formatCells="0" formatColumns="0" formatRows="0" insertColumns="0" insertRows="0" insertHyperlinks="0" deleteColumns="0" deleteRows="0" sort="0" autoFilter="0" pivotTables="0"/>
  <autoFilter ref="A2:O4">
    <sortState ref="A3:O10">
      <sortCondition descending="1" ref="K2"/>
    </sortState>
  </autoFilter>
  <mergeCells count="1">
    <mergeCell ref="A1:O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view="pageBreakPreview" zoomScaleNormal="100" zoomScaleSheetLayoutView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8.140625" style="2" customWidth="1"/>
    <col min="2" max="2" width="9.85546875" style="2" customWidth="1"/>
    <col min="3" max="3" width="30.42578125" style="2" bestFit="1" customWidth="1"/>
    <col min="4" max="11" width="12.140625" style="2" bestFit="1" customWidth="1"/>
    <col min="12" max="12" width="8.85546875" style="2" customWidth="1"/>
    <col min="13" max="13" width="11.85546875" style="2" bestFit="1" customWidth="1"/>
    <col min="14" max="14" width="20.85546875" style="2" bestFit="1" customWidth="1"/>
    <col min="15" max="15" width="9.140625" style="2"/>
    <col min="16" max="16" width="30.7109375" style="2" bestFit="1" customWidth="1"/>
    <col min="17" max="16384" width="9.140625" style="2"/>
  </cols>
  <sheetData>
    <row r="1" spans="1:16" x14ac:dyDescent="0.25">
      <c r="A1" s="10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  <row r="3" spans="1:16" ht="15" customHeight="1" x14ac:dyDescent="0.25">
      <c r="A3" s="1">
        <v>1</v>
      </c>
      <c r="B3" s="1">
        <v>707</v>
      </c>
      <c r="C3" s="5" t="s">
        <v>21</v>
      </c>
      <c r="D3" s="1">
        <v>0</v>
      </c>
      <c r="E3" s="1">
        <v>5.5</v>
      </c>
      <c r="F3" s="1">
        <v>2</v>
      </c>
      <c r="G3" s="1">
        <v>6</v>
      </c>
      <c r="H3" s="1">
        <v>10.5</v>
      </c>
      <c r="I3" s="1">
        <v>12</v>
      </c>
      <c r="J3" s="1">
        <v>1</v>
      </c>
      <c r="K3" s="1">
        <v>15</v>
      </c>
      <c r="L3" s="4">
        <f t="shared" ref="L3" si="0">SUM(D3:K3)</f>
        <v>52</v>
      </c>
      <c r="M3" s="1" t="s">
        <v>42</v>
      </c>
      <c r="N3" s="6" t="s">
        <v>17</v>
      </c>
      <c r="O3" s="1">
        <v>7</v>
      </c>
      <c r="P3" s="1" t="s">
        <v>37</v>
      </c>
    </row>
  </sheetData>
  <sheetProtection formatCells="0" formatColumns="0" formatRows="0" insertColumns="0" insertRows="0" insertHyperlinks="0" deleteColumns="0" deleteRows="0" sort="0" autoFilter="0" pivotTables="0"/>
  <autoFilter ref="A2:P3">
    <sortState ref="A3:P10">
      <sortCondition descending="1" ref="L2"/>
    </sortState>
  </autoFilter>
  <mergeCells count="1">
    <mergeCell ref="A1:P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view="pageBreakPreview" zoomScaleNormal="100" zoomScaleSheetLayoutView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28515625" style="2" customWidth="1"/>
    <col min="2" max="2" width="8" style="2" customWidth="1"/>
    <col min="3" max="3" width="36.28515625" style="2" bestFit="1" customWidth="1"/>
    <col min="4" max="11" width="12.140625" style="2" bestFit="1" customWidth="1"/>
    <col min="12" max="12" width="8.85546875" style="2" customWidth="1"/>
    <col min="13" max="13" width="11.85546875" style="2" bestFit="1" customWidth="1"/>
    <col min="14" max="14" width="20.85546875" style="2" bestFit="1" customWidth="1"/>
    <col min="15" max="15" width="9.140625" style="2"/>
    <col min="16" max="16" width="56.85546875" style="2" customWidth="1"/>
    <col min="17" max="16384" width="9.140625" style="2"/>
  </cols>
  <sheetData>
    <row r="1" spans="1:16" x14ac:dyDescent="0.25">
      <c r="A1" s="10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2"/>
    </row>
    <row r="2" spans="1:1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</row>
    <row r="3" spans="1:16" x14ac:dyDescent="0.25">
      <c r="A3" s="1">
        <v>1</v>
      </c>
      <c r="B3" s="1">
        <v>802</v>
      </c>
      <c r="C3" s="5" t="s">
        <v>22</v>
      </c>
      <c r="D3" s="1">
        <v>2</v>
      </c>
      <c r="E3" s="1">
        <v>5</v>
      </c>
      <c r="F3" s="1">
        <v>5</v>
      </c>
      <c r="G3" s="1">
        <v>10</v>
      </c>
      <c r="H3" s="1">
        <v>5</v>
      </c>
      <c r="I3" s="1">
        <v>12</v>
      </c>
      <c r="J3" s="1">
        <v>1</v>
      </c>
      <c r="K3" s="1">
        <v>12</v>
      </c>
      <c r="L3" s="4">
        <f>SUM(D3:K3)</f>
        <v>52</v>
      </c>
      <c r="M3" s="1" t="s">
        <v>42</v>
      </c>
      <c r="N3" s="6" t="s">
        <v>17</v>
      </c>
      <c r="O3" s="1">
        <v>8</v>
      </c>
      <c r="P3" s="1" t="s">
        <v>37</v>
      </c>
    </row>
  </sheetData>
  <sheetProtection formatCells="0" formatColumns="0" formatRows="0" insertColumns="0" insertRows="0" insertHyperlinks="0" sort="0" autoFilter="0" pivotTables="0"/>
  <autoFilter ref="A2:P3">
    <sortState ref="A3:P5">
      <sortCondition descending="1" ref="L2"/>
    </sortState>
  </autoFilter>
  <mergeCells count="1">
    <mergeCell ref="A1:P1"/>
  </mergeCells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view="pageBreakPreview" zoomScaleNormal="100" zoomScaleSheetLayoutView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28515625" style="7" customWidth="1"/>
    <col min="2" max="2" width="8" style="7" customWidth="1"/>
    <col min="3" max="3" width="34.42578125" style="7" bestFit="1" customWidth="1"/>
    <col min="4" max="10" width="12.140625" style="7" bestFit="1" customWidth="1"/>
    <col min="11" max="11" width="12.140625" style="7" customWidth="1"/>
    <col min="12" max="12" width="12.140625" style="7" bestFit="1" customWidth="1"/>
    <col min="13" max="13" width="8.85546875" style="7" customWidth="1"/>
    <col min="14" max="14" width="11.85546875" style="7" bestFit="1" customWidth="1"/>
    <col min="15" max="15" width="20.85546875" style="7" bestFit="1" customWidth="1"/>
    <col min="16" max="16" width="9.140625" style="7"/>
    <col min="17" max="17" width="31.140625" style="7" bestFit="1" customWidth="1"/>
    <col min="18" max="16384" width="9.140625" style="7"/>
  </cols>
  <sheetData>
    <row r="1" spans="1:17" x14ac:dyDescent="0.25">
      <c r="A1" s="10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17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16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 x14ac:dyDescent="0.25">
      <c r="A3" s="1">
        <v>1</v>
      </c>
      <c r="B3" s="1">
        <v>903</v>
      </c>
      <c r="C3" s="5" t="s">
        <v>26</v>
      </c>
      <c r="D3" s="1">
        <v>1</v>
      </c>
      <c r="E3" s="1">
        <v>3</v>
      </c>
      <c r="F3" s="1">
        <v>1</v>
      </c>
      <c r="G3" s="1">
        <v>2</v>
      </c>
      <c r="H3" s="1">
        <v>0</v>
      </c>
      <c r="I3" s="1">
        <v>2</v>
      </c>
      <c r="J3" s="1">
        <v>2</v>
      </c>
      <c r="K3" s="1">
        <v>40</v>
      </c>
      <c r="L3" s="1">
        <v>25</v>
      </c>
      <c r="M3" s="4">
        <f t="shared" ref="M3:M7" si="0">SUM(D3:L3)</f>
        <v>76</v>
      </c>
      <c r="N3" s="1" t="s">
        <v>42</v>
      </c>
      <c r="O3" s="6" t="s">
        <v>17</v>
      </c>
      <c r="P3" s="1">
        <v>9</v>
      </c>
      <c r="Q3" s="1" t="s">
        <v>37</v>
      </c>
    </row>
    <row r="4" spans="1:17" x14ac:dyDescent="0.25">
      <c r="A4" s="1">
        <v>2</v>
      </c>
      <c r="B4" s="1">
        <v>905</v>
      </c>
      <c r="C4" s="5" t="s">
        <v>24</v>
      </c>
      <c r="D4" s="1">
        <v>0</v>
      </c>
      <c r="E4" s="1">
        <v>4</v>
      </c>
      <c r="F4" s="1">
        <v>1</v>
      </c>
      <c r="G4" s="1">
        <v>2</v>
      </c>
      <c r="H4" s="1">
        <v>0</v>
      </c>
      <c r="I4" s="1">
        <v>2</v>
      </c>
      <c r="J4" s="1">
        <v>8</v>
      </c>
      <c r="K4" s="1">
        <v>33</v>
      </c>
      <c r="L4" s="1">
        <v>25</v>
      </c>
      <c r="M4" s="4">
        <f t="shared" si="0"/>
        <v>75</v>
      </c>
      <c r="N4" s="1" t="s">
        <v>43</v>
      </c>
      <c r="O4" s="6" t="s">
        <v>17</v>
      </c>
      <c r="P4" s="1">
        <v>9</v>
      </c>
      <c r="Q4" s="1" t="s">
        <v>39</v>
      </c>
    </row>
    <row r="5" spans="1:17" x14ac:dyDescent="0.25">
      <c r="A5" s="1">
        <v>3</v>
      </c>
      <c r="B5" s="1">
        <v>902</v>
      </c>
      <c r="C5" s="5" t="s">
        <v>23</v>
      </c>
      <c r="D5" s="1">
        <v>1</v>
      </c>
      <c r="E5" s="1">
        <v>4</v>
      </c>
      <c r="F5" s="1">
        <v>2</v>
      </c>
      <c r="G5" s="1">
        <v>2</v>
      </c>
      <c r="H5" s="1">
        <v>0</v>
      </c>
      <c r="I5" s="1">
        <v>0</v>
      </c>
      <c r="J5" s="1">
        <v>10</v>
      </c>
      <c r="K5" s="1">
        <v>25</v>
      </c>
      <c r="L5" s="1">
        <v>30</v>
      </c>
      <c r="M5" s="4">
        <f t="shared" si="0"/>
        <v>74</v>
      </c>
      <c r="N5" s="1" t="s">
        <v>43</v>
      </c>
      <c r="O5" s="6" t="s">
        <v>28</v>
      </c>
      <c r="P5" s="1">
        <v>9</v>
      </c>
      <c r="Q5" s="1" t="s">
        <v>40</v>
      </c>
    </row>
    <row r="6" spans="1:17" x14ac:dyDescent="0.25">
      <c r="A6" s="1">
        <v>4</v>
      </c>
      <c r="B6" s="1">
        <v>904</v>
      </c>
      <c r="C6" s="5" t="s">
        <v>25</v>
      </c>
      <c r="D6" s="1">
        <v>1</v>
      </c>
      <c r="E6" s="1">
        <v>2</v>
      </c>
      <c r="F6" s="1">
        <v>1</v>
      </c>
      <c r="G6" s="1">
        <v>2</v>
      </c>
      <c r="H6" s="1">
        <v>0</v>
      </c>
      <c r="I6" s="1">
        <v>4</v>
      </c>
      <c r="J6" s="1">
        <v>2</v>
      </c>
      <c r="K6" s="1">
        <v>26</v>
      </c>
      <c r="L6" s="1">
        <v>30</v>
      </c>
      <c r="M6" s="4">
        <f t="shared" si="0"/>
        <v>68</v>
      </c>
      <c r="N6" s="1" t="s">
        <v>43</v>
      </c>
      <c r="O6" s="6" t="s">
        <v>17</v>
      </c>
      <c r="P6" s="1">
        <v>9</v>
      </c>
      <c r="Q6" s="1" t="s">
        <v>37</v>
      </c>
    </row>
    <row r="7" spans="1:17" x14ac:dyDescent="0.25">
      <c r="A7" s="1">
        <v>5</v>
      </c>
      <c r="B7" s="1">
        <v>908</v>
      </c>
      <c r="C7" s="5" t="s">
        <v>27</v>
      </c>
      <c r="D7" s="1">
        <v>1</v>
      </c>
      <c r="E7" s="1">
        <v>2</v>
      </c>
      <c r="F7" s="1">
        <v>2</v>
      </c>
      <c r="G7" s="1">
        <v>2</v>
      </c>
      <c r="H7" s="1">
        <v>2</v>
      </c>
      <c r="I7" s="1">
        <v>4</v>
      </c>
      <c r="J7" s="1">
        <v>6</v>
      </c>
      <c r="K7" s="1">
        <v>26</v>
      </c>
      <c r="L7" s="1">
        <v>18</v>
      </c>
      <c r="M7" s="4">
        <f t="shared" si="0"/>
        <v>63</v>
      </c>
      <c r="N7" s="1" t="s">
        <v>43</v>
      </c>
      <c r="O7" s="6" t="s">
        <v>17</v>
      </c>
      <c r="P7" s="1">
        <v>9</v>
      </c>
      <c r="Q7" s="1" t="s">
        <v>37</v>
      </c>
    </row>
  </sheetData>
  <sheetProtection formatCells="0" formatColumns="0" formatRows="0" insertColumns="0" insertRows="0" insertHyperlinks="0" deleteColumns="0" deleteRows="0" sort="0" autoFilter="0" pivotTables="0"/>
  <autoFilter ref="A2:Q7">
    <sortState ref="A3:Q16">
      <sortCondition descending="1" ref="M2"/>
    </sortState>
  </autoFilter>
  <mergeCells count="1">
    <mergeCell ref="A1:Q1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view="pageBreakPreview" zoomScaleNormal="100" zoomScaleSheetLayoutView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28515625" style="7" customWidth="1"/>
    <col min="2" max="2" width="8" style="7" customWidth="1"/>
    <col min="3" max="3" width="31.85546875" style="7" bestFit="1" customWidth="1"/>
    <col min="4" max="5" width="10.5703125" style="7" customWidth="1"/>
    <col min="6" max="6" width="11.7109375" style="7" customWidth="1"/>
    <col min="7" max="10" width="12.140625" style="7" bestFit="1" customWidth="1"/>
    <col min="11" max="11" width="12.140625" style="7" customWidth="1"/>
    <col min="12" max="12" width="12.140625" style="7" bestFit="1" customWidth="1"/>
    <col min="13" max="13" width="8.85546875" style="7" customWidth="1"/>
    <col min="14" max="14" width="11.28515625" style="7" customWidth="1"/>
    <col min="15" max="15" width="28.42578125" style="7" bestFit="1" customWidth="1"/>
    <col min="16" max="16" width="9.140625" style="7"/>
    <col min="17" max="17" width="32.42578125" style="7" customWidth="1"/>
    <col min="18" max="16384" width="9.140625" style="7"/>
  </cols>
  <sheetData>
    <row r="1" spans="1:17" x14ac:dyDescent="0.25">
      <c r="A1" s="10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17" x14ac:dyDescent="0.25">
      <c r="A2" s="3" t="s">
        <v>0</v>
      </c>
      <c r="B2" s="3" t="s">
        <v>1</v>
      </c>
      <c r="C2" s="3">
        <v>8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16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 x14ac:dyDescent="0.25">
      <c r="A3" s="1">
        <v>1</v>
      </c>
      <c r="B3" s="1">
        <v>1008</v>
      </c>
      <c r="C3" s="5" t="s">
        <v>30</v>
      </c>
      <c r="D3" s="1">
        <v>1</v>
      </c>
      <c r="E3" s="1">
        <v>4</v>
      </c>
      <c r="F3" s="1">
        <v>2</v>
      </c>
      <c r="G3" s="1">
        <v>0</v>
      </c>
      <c r="H3" s="1">
        <v>2</v>
      </c>
      <c r="I3" s="1">
        <v>4</v>
      </c>
      <c r="J3" s="1">
        <v>10</v>
      </c>
      <c r="K3" s="1">
        <v>45</v>
      </c>
      <c r="L3" s="1">
        <v>30</v>
      </c>
      <c r="M3" s="4">
        <f t="shared" ref="M3:M5" si="0">SUM(D3:L3)</f>
        <v>98</v>
      </c>
      <c r="N3" s="1" t="s">
        <v>42</v>
      </c>
      <c r="O3" s="6" t="s">
        <v>17</v>
      </c>
      <c r="P3" s="1">
        <v>10</v>
      </c>
      <c r="Q3" s="3" t="s">
        <v>37</v>
      </c>
    </row>
    <row r="4" spans="1:17" x14ac:dyDescent="0.25">
      <c r="A4" s="1">
        <v>2</v>
      </c>
      <c r="B4" s="1">
        <v>1007</v>
      </c>
      <c r="C4" s="5" t="s">
        <v>31</v>
      </c>
      <c r="D4" s="1">
        <v>1</v>
      </c>
      <c r="E4" s="1">
        <v>4</v>
      </c>
      <c r="F4" s="1">
        <v>1</v>
      </c>
      <c r="G4" s="1">
        <v>2</v>
      </c>
      <c r="H4" s="1">
        <v>2</v>
      </c>
      <c r="I4" s="1">
        <v>2</v>
      </c>
      <c r="J4" s="1">
        <v>11</v>
      </c>
      <c r="K4" s="1">
        <v>45</v>
      </c>
      <c r="L4" s="1">
        <v>30</v>
      </c>
      <c r="M4" s="4">
        <f t="shared" si="0"/>
        <v>98</v>
      </c>
      <c r="N4" s="1" t="s">
        <v>42</v>
      </c>
      <c r="O4" s="6" t="s">
        <v>17</v>
      </c>
      <c r="P4" s="1">
        <v>10</v>
      </c>
      <c r="Q4" s="3" t="s">
        <v>37</v>
      </c>
    </row>
    <row r="5" spans="1:17" x14ac:dyDescent="0.25">
      <c r="A5" s="1">
        <v>3</v>
      </c>
      <c r="B5" s="1">
        <v>1002</v>
      </c>
      <c r="C5" s="5" t="s">
        <v>32</v>
      </c>
      <c r="D5" s="1">
        <v>1</v>
      </c>
      <c r="E5" s="1">
        <v>4</v>
      </c>
      <c r="F5" s="1">
        <v>2</v>
      </c>
      <c r="G5" s="1">
        <v>2</v>
      </c>
      <c r="H5" s="1">
        <v>6</v>
      </c>
      <c r="I5" s="1">
        <v>10</v>
      </c>
      <c r="J5" s="1">
        <v>21</v>
      </c>
      <c r="K5" s="1">
        <v>16</v>
      </c>
      <c r="L5" s="1">
        <v>10</v>
      </c>
      <c r="M5" s="4">
        <f t="shared" si="0"/>
        <v>72</v>
      </c>
      <c r="N5" s="1" t="s">
        <v>43</v>
      </c>
      <c r="O5" s="6" t="s">
        <v>18</v>
      </c>
      <c r="P5" s="1">
        <v>10</v>
      </c>
      <c r="Q5" s="3" t="s">
        <v>39</v>
      </c>
    </row>
  </sheetData>
  <sheetProtection formatCells="0" formatColumns="0" formatRows="0" insertColumns="0" insertRows="0" insertHyperlinks="0" deleteColumns="0" deleteRows="0" sort="0" autoFilter="0" pivotTables="0"/>
  <autoFilter ref="A2:Q5">
    <sortState ref="A3:Q11">
      <sortCondition descending="1" ref="M2"/>
    </sortState>
  </autoFilter>
  <mergeCells count="1">
    <mergeCell ref="A1:Q1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view="pageBreakPreview" zoomScaleNormal="100" zoomScaleSheetLayoutView="100" workbookViewId="0">
      <pane xSplit="1" topLeftCell="B1" activePane="topRight" state="frozen"/>
      <selection pane="topRight" activeCell="A2" sqref="A2"/>
    </sheetView>
  </sheetViews>
  <sheetFormatPr defaultRowHeight="15" x14ac:dyDescent="0.25"/>
  <cols>
    <col min="1" max="1" width="5.28515625" style="7" customWidth="1"/>
    <col min="2" max="2" width="8" style="7" customWidth="1"/>
    <col min="3" max="3" width="32.85546875" style="7" bestFit="1" customWidth="1"/>
    <col min="4" max="10" width="12.140625" style="7" bestFit="1" customWidth="1"/>
    <col min="11" max="11" width="12.140625" style="7" customWidth="1"/>
    <col min="12" max="12" width="12.140625" style="7" bestFit="1" customWidth="1"/>
    <col min="13" max="13" width="8.85546875" style="7" customWidth="1"/>
    <col min="14" max="14" width="11.28515625" style="7" customWidth="1"/>
    <col min="15" max="15" width="20.85546875" style="7" bestFit="1" customWidth="1"/>
    <col min="16" max="16" width="9.140625" style="7"/>
    <col min="17" max="17" width="31.85546875" style="7" bestFit="1" customWidth="1"/>
    <col min="18" max="16384" width="9.140625" style="7"/>
  </cols>
  <sheetData>
    <row r="1" spans="1:17" x14ac:dyDescent="0.25">
      <c r="A1" s="10" t="s">
        <v>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17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16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 x14ac:dyDescent="0.25">
      <c r="A3" s="1">
        <v>1</v>
      </c>
      <c r="B3" s="1">
        <v>1102</v>
      </c>
      <c r="C3" s="5" t="s">
        <v>35</v>
      </c>
      <c r="D3" s="1">
        <v>0.5</v>
      </c>
      <c r="E3" s="1">
        <v>15</v>
      </c>
      <c r="F3" s="1">
        <v>11</v>
      </c>
      <c r="G3" s="1">
        <v>5.5</v>
      </c>
      <c r="H3" s="1">
        <v>1.5</v>
      </c>
      <c r="I3" s="1">
        <v>0</v>
      </c>
      <c r="J3" s="1">
        <v>2</v>
      </c>
      <c r="K3" s="1">
        <v>1</v>
      </c>
      <c r="L3" s="1">
        <v>34</v>
      </c>
      <c r="M3" s="4">
        <f t="shared" ref="M3:M5" si="0">SUM(D3:L3)</f>
        <v>70.5</v>
      </c>
      <c r="N3" s="1" t="s">
        <v>42</v>
      </c>
      <c r="O3" s="6" t="s">
        <v>36</v>
      </c>
      <c r="P3" s="1">
        <v>11</v>
      </c>
      <c r="Q3" s="3" t="s">
        <v>41</v>
      </c>
    </row>
    <row r="4" spans="1:17" x14ac:dyDescent="0.25">
      <c r="A4" s="1">
        <v>2</v>
      </c>
      <c r="B4" s="1">
        <v>1101</v>
      </c>
      <c r="C4" s="5" t="s">
        <v>34</v>
      </c>
      <c r="D4" s="1">
        <v>1.5</v>
      </c>
      <c r="E4" s="1">
        <v>11</v>
      </c>
      <c r="F4" s="1">
        <v>9</v>
      </c>
      <c r="G4" s="1">
        <v>11</v>
      </c>
      <c r="H4" s="1">
        <v>1</v>
      </c>
      <c r="I4" s="1">
        <v>0</v>
      </c>
      <c r="J4" s="1">
        <v>2</v>
      </c>
      <c r="K4" s="1">
        <v>1</v>
      </c>
      <c r="L4" s="1">
        <v>27</v>
      </c>
      <c r="M4" s="4">
        <f t="shared" si="0"/>
        <v>63.5</v>
      </c>
      <c r="N4" s="1" t="s">
        <v>43</v>
      </c>
      <c r="O4" s="6" t="s">
        <v>36</v>
      </c>
      <c r="P4" s="1">
        <v>11</v>
      </c>
      <c r="Q4" s="3" t="s">
        <v>41</v>
      </c>
    </row>
    <row r="5" spans="1:17" x14ac:dyDescent="0.25">
      <c r="A5" s="1">
        <v>3</v>
      </c>
      <c r="B5" s="1">
        <v>1109</v>
      </c>
      <c r="C5" s="5" t="s">
        <v>33</v>
      </c>
      <c r="D5" s="1">
        <v>0.5</v>
      </c>
      <c r="E5" s="1">
        <v>4</v>
      </c>
      <c r="F5" s="1">
        <v>7</v>
      </c>
      <c r="G5" s="1">
        <v>5.5</v>
      </c>
      <c r="H5" s="1">
        <v>2</v>
      </c>
      <c r="I5" s="1">
        <v>0</v>
      </c>
      <c r="J5" s="1">
        <v>2</v>
      </c>
      <c r="K5" s="1">
        <v>2</v>
      </c>
      <c r="L5" s="1">
        <v>37</v>
      </c>
      <c r="M5" s="4">
        <f t="shared" si="0"/>
        <v>60</v>
      </c>
      <c r="N5" s="1" t="s">
        <v>43</v>
      </c>
      <c r="O5" s="6" t="s">
        <v>29</v>
      </c>
      <c r="P5" s="1">
        <v>11</v>
      </c>
      <c r="Q5" s="3" t="s">
        <v>38</v>
      </c>
    </row>
  </sheetData>
  <sheetProtection formatCells="0" formatColumns="0" formatRows="0" insertColumns="0" insertRows="0" insertHyperlinks="0" deleteColumns="0" deleteRows="0" sort="0" autoFilter="0" pivotTables="0"/>
  <autoFilter ref="A2:Q5">
    <sortState ref="A3:Q17">
      <sortCondition descending="1" ref="M2"/>
    </sortState>
  </autoFilter>
  <mergeCells count="1">
    <mergeCell ref="A1:Q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МХК-6</vt:lpstr>
      <vt:lpstr>МХК-7</vt:lpstr>
      <vt:lpstr>МХК-8</vt:lpstr>
      <vt:lpstr>МХК-9</vt:lpstr>
      <vt:lpstr>МХК-10</vt:lpstr>
      <vt:lpstr>МХК-11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2020-09-28T06:07:09Z</dcterms:modified>
</cp:coreProperties>
</file>